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BASICO PARA PRENSA" sheetId="1" r:id="rId1"/>
  </sheets>
  <definedNames>
    <definedName name="_xlnm.Print_Area" localSheetId="0">'BASICO PARA PRENSA'!$B$1:$K$127</definedName>
  </definedNames>
  <calcPr fullCalcOnLoad="1"/>
</workbook>
</file>

<file path=xl/sharedStrings.xml><?xml version="1.0" encoding="utf-8"?>
<sst xmlns="http://schemas.openxmlformats.org/spreadsheetml/2006/main" count="874" uniqueCount="360">
  <si>
    <t>NOVES CONSTRUCCIONS I ADEQUACIONS / AMPLIACIONS - LLISTAT BÀSIC</t>
  </si>
  <si>
    <r>
      <t xml:space="preserve">CENTRE - ACTUACIÓ </t>
    </r>
    <r>
      <rPr>
        <b/>
        <sz val="12"/>
        <color indexed="9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b/>
        <sz val="10"/>
        <color indexed="52"/>
        <rFont val="Verdana"/>
        <family val="2"/>
      </rPr>
      <t xml:space="preserve">                                 </t>
    </r>
  </si>
  <si>
    <t>ESTIMACIÓ INICI OBRES</t>
  </si>
  <si>
    <t>ESTIMACIÓ FÍ OBRES</t>
  </si>
  <si>
    <t>MOTIVACIÓ  ACTUACIÓ</t>
  </si>
  <si>
    <t>IMPORT</t>
  </si>
  <si>
    <t>ORIHUELA</t>
  </si>
  <si>
    <t>IES PLAYA FLAMENCA</t>
  </si>
  <si>
    <t>CONSTRUCCIÓ</t>
  </si>
  <si>
    <t>24SO+6B+CAF+GIM</t>
  </si>
  <si>
    <t>Iniciades</t>
  </si>
  <si>
    <t>TOTALMENT EN BARRACONS</t>
  </si>
  <si>
    <t>NOVA CONSTRUCCIÓ</t>
  </si>
  <si>
    <t>PAIPORTA</t>
  </si>
  <si>
    <t>CEIP ROSA SERRANO</t>
  </si>
  <si>
    <t xml:space="preserve"> 3I+6P+MENJADOR (150,2t)</t>
  </si>
  <si>
    <t>SUECA-EL PERELLÓ</t>
  </si>
  <si>
    <t>CEIP EL PERELLÓ</t>
  </si>
  <si>
    <t xml:space="preserve"> 3I+6P+MENJADOR</t>
  </si>
  <si>
    <t xml:space="preserve">MONTSERRAT   </t>
  </si>
  <si>
    <t>CEIP EVARISTO CALATAYUD</t>
  </si>
  <si>
    <t>9I+18P+MENJ+GIM</t>
  </si>
  <si>
    <t xml:space="preserve">VALL D'UIXÓ, LA </t>
  </si>
  <si>
    <t>IES HONORI GARCIA</t>
  </si>
  <si>
    <t>24SO+8BCH+ 2AULES+CAF+GIM+VIV</t>
  </si>
  <si>
    <r>
      <t>VALÈNCIA</t>
    </r>
    <r>
      <rPr>
        <sz val="10"/>
        <rFont val="Arial"/>
        <family val="2"/>
      </rPr>
      <t xml:space="preserve"> </t>
    </r>
  </si>
  <si>
    <t>CENTRO SOCIAL EL GRAO</t>
  </si>
  <si>
    <t>REHABILITACIÓ INTEGRAL  ESPAIS  FPA I EI</t>
  </si>
  <si>
    <t>REHABILITACIÓ INTEGRAL D'ESPAIS - ADEQUACIÓ 9I (+INST. ESPORTIVES + MENJADOR + CAF)</t>
  </si>
  <si>
    <t>PARCIALMENT EN BARRACONS</t>
  </si>
  <si>
    <t xml:space="preserve">NULES      </t>
  </si>
  <si>
    <t>CEIP NOU PEDRO ALCÁZAR</t>
  </si>
  <si>
    <t>6I+12P+MENJ (300,2t)+GIM</t>
  </si>
  <si>
    <t xml:space="preserve">IBI                    </t>
  </si>
  <si>
    <t>CEE SANCHIS BANUS</t>
  </si>
  <si>
    <t>ADEQUACIÓ/ AMPLIACIÓ</t>
  </si>
  <si>
    <t>2 DE 3/8 +3 DE9/6 + 3 DE 17/21</t>
  </si>
  <si>
    <t>1r semestre 2016</t>
  </si>
  <si>
    <t>BORRIANA</t>
  </si>
  <si>
    <t>CEIP NUEVO Nº6 CARDENAL TARANCÓN</t>
  </si>
  <si>
    <t>6I+12P+2AULES+ MENJ+GIM</t>
  </si>
  <si>
    <t xml:space="preserve">NÀQUERA </t>
  </si>
  <si>
    <t>CEIP EMILIO LLUCH</t>
  </si>
  <si>
    <t>6I+12P+4AULES+ MENJ(300,2t)</t>
  </si>
  <si>
    <t>BENIARBEIG</t>
  </si>
  <si>
    <t>CEIP BENICADIM</t>
  </si>
  <si>
    <t>3I+6P+MENJ(100,2t)+GIM</t>
  </si>
  <si>
    <t xml:space="preserve">ALMÀSSERA </t>
  </si>
  <si>
    <t>CEIP CARRAIXET</t>
  </si>
  <si>
    <t xml:space="preserve">SAN FULGENCIO </t>
  </si>
  <si>
    <t>SECCIÓN DEL IES LA ENCANTÀ DE ROJALES</t>
  </si>
  <si>
    <t>8ESO+2AULES+ CAF+GIM</t>
  </si>
  <si>
    <t xml:space="preserve">VILLANUEVA DE CASTELLÓN </t>
  </si>
  <si>
    <t>CEIP SEVERI TORRES</t>
  </si>
  <si>
    <t>ADEQUACIÓ / AMPLIACIÓ</t>
  </si>
  <si>
    <t>8I+15P+MENJ (250,2t)+GIM</t>
  </si>
  <si>
    <t>NECESSITATS D'ESCOLARITZACIÓ</t>
  </si>
  <si>
    <t xml:space="preserve">ALMASSORA </t>
  </si>
  <si>
    <t>CEIP NÚM. 5  REGINA VIOLANT</t>
  </si>
  <si>
    <t>9I+18P+MENJ</t>
  </si>
  <si>
    <t xml:space="preserve">PETRER       </t>
  </si>
  <si>
    <t>IES AZORIN</t>
  </si>
  <si>
    <t>24ESO+8BAC+ CAF+GIM</t>
  </si>
  <si>
    <t xml:space="preserve">ROJALES          </t>
  </si>
  <si>
    <t>CEIP PRINCIPE DE ESPAÑA</t>
  </si>
  <si>
    <t>18P+MENJ(300,2t)</t>
  </si>
  <si>
    <t>ORIHUELA-CAMPOAMOR</t>
  </si>
  <si>
    <t>CEIP PLAYAS DE ORIHUELA</t>
  </si>
  <si>
    <t>9I+18P+MENJ(300,2t)+GIM</t>
  </si>
  <si>
    <t xml:space="preserve">CALLOSA DE SEGURA         </t>
  </si>
  <si>
    <t>CEIP LA CALLOSILLA</t>
  </si>
  <si>
    <t>REFORMA I AMPLIACIÓ ACCESSOS</t>
  </si>
  <si>
    <t>----------</t>
  </si>
  <si>
    <t xml:space="preserve">GANDIA     </t>
  </si>
  <si>
    <t>CEIP CERVANTES</t>
  </si>
  <si>
    <t>ADEQUACIÓ  / AMPLIACIÓ</t>
  </si>
  <si>
    <t>6I+12P+MENJ (250, 2t)</t>
  </si>
  <si>
    <t xml:space="preserve">BENIDORM </t>
  </si>
  <si>
    <t>IES PERE MARIA ORTS I BOSCH</t>
  </si>
  <si>
    <t>20SO+8B+2A+5CF+CAF+VIV +JPV</t>
  </si>
  <si>
    <t>ALCORA, L'</t>
  </si>
  <si>
    <t>IES ALCALATÉN</t>
  </si>
  <si>
    <t xml:space="preserve">AMPLIACIÓ </t>
  </si>
  <si>
    <t>4B+1AULA SUPORT+PORXO</t>
  </si>
  <si>
    <t>2n semestre 2016</t>
  </si>
  <si>
    <t>TORRENT</t>
  </si>
  <si>
    <t xml:space="preserve">CEE LA ENCARNACIÓN </t>
  </si>
  <si>
    <t>8A+6B+5C+2G+MENJ(150)</t>
  </si>
  <si>
    <t xml:space="preserve">SAGUNT         </t>
  </si>
  <si>
    <t>CEIP VILAR PALASÍ</t>
  </si>
  <si>
    <t>CONSTRUCCIÓ / REPOSICIÓ</t>
  </si>
  <si>
    <t>9I+GIM</t>
  </si>
  <si>
    <t xml:space="preserve">VALÈNCIA </t>
  </si>
  <si>
    <t xml:space="preserve">CEIP NÚM. 103 </t>
  </si>
  <si>
    <t>9I+18P+MENJ(500,2t)+ GIM</t>
  </si>
  <si>
    <r>
      <t>ALAQUÀS</t>
    </r>
    <r>
      <rPr>
        <sz val="10"/>
        <rFont val="Verdana"/>
        <family val="2"/>
      </rPr>
      <t xml:space="preserve">           </t>
    </r>
  </si>
  <si>
    <t>CEIP CIUTAT DE CREMONA</t>
  </si>
  <si>
    <t>9I+18P+MENJ (300, 2t)</t>
  </si>
  <si>
    <t xml:space="preserve">ANNA       </t>
  </si>
  <si>
    <t>CEIP RAMÓN Y CAJAL</t>
  </si>
  <si>
    <t>5I+9P+MENJ</t>
  </si>
  <si>
    <t>RAFELBUNYOL</t>
  </si>
  <si>
    <t>CEIP NÚM. 2</t>
  </si>
  <si>
    <t>6I+12P+MENJ(350, 2t) +VIV+JPV</t>
  </si>
  <si>
    <t xml:space="preserve">PILES           </t>
  </si>
  <si>
    <t>CEIP JOSE PEDRÓS</t>
  </si>
  <si>
    <t>4I+8P+MENJ</t>
  </si>
  <si>
    <t xml:space="preserve">LLÍRIA          </t>
  </si>
  <si>
    <t>IES CAMP DE TÚRIA</t>
  </si>
  <si>
    <t>REPOSICIÓ</t>
  </si>
  <si>
    <t>20SO+6B+MENJ</t>
  </si>
  <si>
    <t>DÉNIA-LA XARA</t>
  </si>
  <si>
    <t>CEIP LA XARA</t>
  </si>
  <si>
    <t>REPOSICIÓ / AMPLIACIÓ</t>
  </si>
  <si>
    <t xml:space="preserve">3I+6P                                   </t>
  </si>
  <si>
    <t xml:space="preserve">XIRIVELLA </t>
  </si>
  <si>
    <t>IES RAMÓN MUNTANER</t>
  </si>
  <si>
    <t>16ESO+4B+2CF+CAF</t>
  </si>
  <si>
    <t xml:space="preserve">ALACANT       </t>
  </si>
  <si>
    <t>CONSERVATORIO PROFESIONAL GUITARRISTA JOSÉ TOMÁS</t>
  </si>
  <si>
    <t>540 LLOCS ESCOLARS</t>
  </si>
  <si>
    <t xml:space="preserve">IES NÚM.41 PESET ALEIXANDRE (PATRAIX)  </t>
  </si>
  <si>
    <t>24SO+8B+CAF +VIV+JPV+GIM</t>
  </si>
  <si>
    <t>CEIP SANTO ÁNGEL DE LA GUARDA</t>
  </si>
  <si>
    <t>9I+18P+JPV+MENJ+VIV</t>
  </si>
  <si>
    <t>VILA JOIOSA, LA</t>
  </si>
  <si>
    <t xml:space="preserve">CEIP GASPAROT </t>
  </si>
  <si>
    <t>6I+12P+MENJ+GIM</t>
  </si>
  <si>
    <r>
      <t xml:space="preserve">XALÓ  </t>
    </r>
    <r>
      <rPr>
        <sz val="10"/>
        <rFont val="Verdana"/>
        <family val="2"/>
      </rPr>
      <t xml:space="preserve">                    </t>
    </r>
  </si>
  <si>
    <t>CEIP VIRGEN POBRE</t>
  </si>
  <si>
    <t>AMPLIACIÓ</t>
  </si>
  <si>
    <t>4I+MENJ (100,2)+GIM</t>
  </si>
  <si>
    <t>1r semestre 2017</t>
  </si>
  <si>
    <t>VINARÒS</t>
  </si>
  <si>
    <t xml:space="preserve">CEIP JAIME I </t>
  </si>
  <si>
    <t>6I+12P+COM(200,2t)</t>
  </si>
  <si>
    <t xml:space="preserve">LES USERES </t>
  </si>
  <si>
    <t>CEIP ASUNCIÓN DE NUESTRA SEÑORA</t>
  </si>
  <si>
    <t xml:space="preserve">1I+2P+MENJ                               </t>
  </si>
  <si>
    <t xml:space="preserve">VILANOVA D'ALCOLEA </t>
  </si>
  <si>
    <t>AULARIO EXTRAMUROS</t>
  </si>
  <si>
    <t xml:space="preserve">2I+3P+MENJ +JPV+ESPAIS CRA                                </t>
  </si>
  <si>
    <t xml:space="preserve">GUARDAMAR DEL SEGURA       </t>
  </si>
  <si>
    <t xml:space="preserve">CEIP DAMA DE GUARDAMAR </t>
  </si>
  <si>
    <t>6I+12P+MENJ</t>
  </si>
  <si>
    <t xml:space="preserve">DÉNIA        </t>
  </si>
  <si>
    <t>CEE COMARCAL RAQUEL PAYÀ</t>
  </si>
  <si>
    <t>11UNITATS +MENJ</t>
  </si>
  <si>
    <t>CASTALLA</t>
  </si>
  <si>
    <t>CEIP RICO SAPENA</t>
  </si>
  <si>
    <t xml:space="preserve">9P+ESPAIS ADDICIONALS     </t>
  </si>
  <si>
    <t xml:space="preserve">ELDA             </t>
  </si>
  <si>
    <t>EI 1ER CICLE SANTA INFANCIA</t>
  </si>
  <si>
    <t xml:space="preserve">6I   </t>
  </si>
  <si>
    <t>ELX-TORRELLANO</t>
  </si>
  <si>
    <t>CEIP LA PAZ</t>
  </si>
  <si>
    <t xml:space="preserve">6I+3P+1 AULA MULTIUSOS                   </t>
  </si>
  <si>
    <t xml:space="preserve">CANET D'EN BERENGUER    </t>
  </si>
  <si>
    <t>CEIP NÚM.2 (CEIP LES PALMERES)</t>
  </si>
  <si>
    <t>5I+9P</t>
  </si>
  <si>
    <t xml:space="preserve">XERACO     </t>
  </si>
  <si>
    <t>CEIP JOANOT MARTORELL</t>
  </si>
  <si>
    <t>6I+12P+MENJ (300, 2t)</t>
  </si>
  <si>
    <t xml:space="preserve">GANDIA-GRAO      </t>
  </si>
  <si>
    <t>CEIP NUEVO LES FOIES</t>
  </si>
  <si>
    <t>3I+6P+MENJ+VIV+JPV                              (ampliable a 2 línies)</t>
  </si>
  <si>
    <t xml:space="preserve">VILA JOIOSA, LA </t>
  </si>
  <si>
    <t>CEIP DR. ALVARO ESQUERDO</t>
  </si>
  <si>
    <t xml:space="preserve">6I+12P+MENJ +VIV                       </t>
  </si>
  <si>
    <t xml:space="preserve">MURO DE ALCOY </t>
  </si>
  <si>
    <t>CEIP EL BRACAL</t>
  </si>
  <si>
    <t>18P+MENJ (500,2t)</t>
  </si>
  <si>
    <t xml:space="preserve">TORREVIEJA </t>
  </si>
  <si>
    <t>CEIP AMANECER</t>
  </si>
  <si>
    <t>6I+12P+MENJ (240,2t)</t>
  </si>
  <si>
    <r>
      <t>ALDAIA</t>
    </r>
    <r>
      <rPr>
        <sz val="10"/>
        <rFont val="Verdana"/>
        <family val="2"/>
      </rPr>
      <t xml:space="preserve">        </t>
    </r>
  </si>
  <si>
    <t>CEIP NÚM.  5</t>
  </si>
  <si>
    <t>9I+18P+MENJ (500,2)+VIV</t>
  </si>
  <si>
    <t>ALMASSORA</t>
  </si>
  <si>
    <t>CEIP NÚM.6 SANTA QUITERIA</t>
  </si>
  <si>
    <t xml:space="preserve">9I+18P+MENJ </t>
  </si>
  <si>
    <t>SANTA POLA</t>
  </si>
  <si>
    <t>CEIP GRAN ALACANT II</t>
  </si>
  <si>
    <t xml:space="preserve">9I+18P+MENJ                             </t>
  </si>
  <si>
    <t xml:space="preserve">CASTELLÓ DE LA PLANA          </t>
  </si>
  <si>
    <t>CEIP VICENT MARÇÀ</t>
  </si>
  <si>
    <t xml:space="preserve">CONSTRUCCIÓ / REHABILITACIÓ </t>
  </si>
  <si>
    <t>6I+12P</t>
  </si>
  <si>
    <t>REHABILITACIÓ</t>
  </si>
  <si>
    <t>FOIOS</t>
  </si>
  <si>
    <t>CEIP NOSTRA SRA DEL PATROCINI</t>
  </si>
  <si>
    <t xml:space="preserve">GANDIA        </t>
  </si>
  <si>
    <t>IES AUSIAS MARCH</t>
  </si>
  <si>
    <t>12SO+8B+CAF+VIV</t>
  </si>
  <si>
    <t>CEIP LA ALMADRABA</t>
  </si>
  <si>
    <t>QUART DE POBLET</t>
  </si>
  <si>
    <t>CIPFP FAITANAR</t>
  </si>
  <si>
    <t>NOU TALLER FAMÍLIA PROFESSIONAL MANTENIMENT</t>
  </si>
  <si>
    <t>9F</t>
  </si>
  <si>
    <t>2n semestre 2017</t>
  </si>
  <si>
    <t>ALACANT-CANYADA BAIXA</t>
  </si>
  <si>
    <t>CP CAÑADA DEL FENOLLAR</t>
  </si>
  <si>
    <t xml:space="preserve">REHABILITACIÓ </t>
  </si>
  <si>
    <t>3I+6P</t>
  </si>
  <si>
    <t>ALGEMESÍ</t>
  </si>
  <si>
    <t>CEE ALBERTO TORTAJADA</t>
  </si>
  <si>
    <t>5 UNITATS</t>
  </si>
  <si>
    <t>FORMENTERA DEL SEGURA</t>
  </si>
  <si>
    <t>CP JUAN CARLOS I</t>
  </si>
  <si>
    <t>AMPLIACIÓ UNA LÍNIA</t>
  </si>
  <si>
    <t>VILLAR DEL ARZOBISPO</t>
  </si>
  <si>
    <t>CEIP FABIAN Y FUERO</t>
  </si>
  <si>
    <t>CONSTRUCCIÓ / ADEQUACIÓ</t>
  </si>
  <si>
    <t>6I+12P+3 AULES E. ESPECIAL+MENJADOR</t>
  </si>
  <si>
    <t>XÀTIVA</t>
  </si>
  <si>
    <t>CEE PLÀ DE LA MESQUITA</t>
  </si>
  <si>
    <t>11 UNITATS</t>
  </si>
  <si>
    <t>CORTES DE ARENOSO -SAN VTE. DE PIEDRAHITA</t>
  </si>
  <si>
    <t>SAN VICENTE DE PRIEDRAHITA</t>
  </si>
  <si>
    <t>REHABILITACIÓ INTEGRAL</t>
  </si>
  <si>
    <t>1 I + 1 P</t>
  </si>
  <si>
    <t>ALGIMIA DE ALFARA</t>
  </si>
  <si>
    <t>NOVA SES</t>
  </si>
  <si>
    <t>4SO</t>
  </si>
  <si>
    <t>POBLA TORNESA, LA</t>
  </si>
  <si>
    <t>CRA EL TRESCAIRE</t>
  </si>
  <si>
    <t>3 I + 6 P</t>
  </si>
  <si>
    <t>CALP</t>
  </si>
  <si>
    <t>CEE GARGASINDI</t>
  </si>
  <si>
    <t>AMPLIACIÓ AULARI</t>
  </si>
  <si>
    <t>UNITATS ADDICIONALS</t>
  </si>
  <si>
    <t>GILET</t>
  </si>
  <si>
    <t>NÚM. 2</t>
  </si>
  <si>
    <t>6 I + 12 P</t>
  </si>
  <si>
    <t>CASTELLÓ DE LA PLANA-GRAU</t>
  </si>
  <si>
    <t>CEIP SEBASTIÁN ELCANO</t>
  </si>
  <si>
    <t>MELIANA</t>
  </si>
  <si>
    <t>NOU CEIP</t>
  </si>
  <si>
    <t>CASTELLÓ DE LA PLANA</t>
  </si>
  <si>
    <t>CEIP MAESTRO CANOS SANMARTÍN</t>
  </si>
  <si>
    <t>COCENTAINA</t>
  </si>
  <si>
    <t>CEIP SAN JUAN BOSCO</t>
  </si>
  <si>
    <t xml:space="preserve"> 6I+12P+MENJ+VIV+JPV</t>
  </si>
  <si>
    <t>CANALS</t>
  </si>
  <si>
    <t>IES FRANCESC GIL</t>
  </si>
  <si>
    <t>REHABILITACIÓ D'EDIFICI I CONSTRUCCIÓ AULARI NOU</t>
  </si>
  <si>
    <t>8ESO+4B+2CF</t>
  </si>
  <si>
    <t>1r semestre 2018</t>
  </si>
  <si>
    <t>SONEJA</t>
  </si>
  <si>
    <t>CEIP SAN MIQUEL ARCÀNGEL</t>
  </si>
  <si>
    <t>VALÈNCIA</t>
  </si>
  <si>
    <t>CIPFP MISERICÒRDIA</t>
  </si>
  <si>
    <t>REHABILITACIÓ EDIFICI I TANCA EXTERIOR</t>
  </si>
  <si>
    <t>15CF</t>
  </si>
  <si>
    <t>IES NÚM. 26</t>
  </si>
  <si>
    <t>24ESO+8B</t>
  </si>
  <si>
    <t>CEED</t>
  </si>
  <si>
    <t>6B+6CF</t>
  </si>
  <si>
    <t>CEIP HERRERO</t>
  </si>
  <si>
    <t xml:space="preserve">ALACANT        </t>
  </si>
  <si>
    <t>CEIP FLORIDA</t>
  </si>
  <si>
    <t>CIPFP V. BLASCO IBAÑEZ</t>
  </si>
  <si>
    <t>REHABILITACIÓ EDIFICI</t>
  </si>
  <si>
    <t>20 CF</t>
  </si>
  <si>
    <t>CEIP SAN AGUSTÍN</t>
  </si>
  <si>
    <t>CIPFP</t>
  </si>
  <si>
    <t xml:space="preserve">CENTRE NOU </t>
  </si>
  <si>
    <t>VALL D'UIXÓ, LA</t>
  </si>
  <si>
    <t>CEIP RECAREDO CENTELLES</t>
  </si>
  <si>
    <t>REHABILITACIÓ AULARI INFANTIL</t>
  </si>
  <si>
    <t>ELX-ALTABIX</t>
  </si>
  <si>
    <t>CEIP LA GÀLIA</t>
  </si>
  <si>
    <t>3 I + 5 P</t>
  </si>
  <si>
    <t>CÀRCER</t>
  </si>
  <si>
    <t>CEIP PARE GUMILLA</t>
  </si>
  <si>
    <t xml:space="preserve">CEIP AMBAIXADOR ENRIQUE BELTRÁN </t>
  </si>
  <si>
    <t>GANDIA</t>
  </si>
  <si>
    <t>IES MARIA ENRIQUEZ</t>
  </si>
  <si>
    <t>24ESO+12B+4CF</t>
  </si>
  <si>
    <t>ALBOCÀSSER</t>
  </si>
  <si>
    <t>CEIP JOAN DE BRUSCA</t>
  </si>
  <si>
    <t>ELX-ALGODA-MATOLA</t>
  </si>
  <si>
    <t>CEIP ELS GARROFERS</t>
  </si>
  <si>
    <t>CHELVA</t>
  </si>
  <si>
    <t>CEIP VIRGEN DEL REMEDIO</t>
  </si>
  <si>
    <t xml:space="preserve">CEIP MAESTRO ANTONIO ARMELLES DOMÉNECH </t>
  </si>
  <si>
    <t>24ESO+8B+4CF</t>
  </si>
  <si>
    <t>CEIP NICOLAU PRIMITIU</t>
  </si>
  <si>
    <t>ADEQUACIÓ</t>
  </si>
  <si>
    <t xml:space="preserve"> 6I+12P</t>
  </si>
  <si>
    <t>CEIP BISBE CLIMENT</t>
  </si>
  <si>
    <t>PEDREGUER</t>
  </si>
  <si>
    <t>CEIP EL TRINQUET</t>
  </si>
  <si>
    <t>ADEQUACIÓ INTEGRAL EDIFICI</t>
  </si>
  <si>
    <t>CEIP SAN JOSÉ DE CALASANZ</t>
  </si>
  <si>
    <t>2n semestre 2018</t>
  </si>
  <si>
    <t>FONT D'EN CARRÒS, LA</t>
  </si>
  <si>
    <t>CEIP FRANCESC CARRÓS</t>
  </si>
  <si>
    <t>IES JAUME I</t>
  </si>
  <si>
    <t>20ESO+6B+6CF</t>
  </si>
  <si>
    <t>PICASSENT</t>
  </si>
  <si>
    <t>CEIP NOU NÚM. 4</t>
  </si>
  <si>
    <t>CATRAL</t>
  </si>
  <si>
    <t>CEIP NOU NÚM. 2</t>
  </si>
  <si>
    <t>BENETÚSSER</t>
  </si>
  <si>
    <t>CEIP CRISTÓBAL COLÓN</t>
  </si>
  <si>
    <t>REHABILITACIÓ / AMPLIACIÓ EDIFICI</t>
  </si>
  <si>
    <t>IES JUAN BAUTISTA PORCAR</t>
  </si>
  <si>
    <t>24ESO+8B+1CF</t>
  </si>
  <si>
    <t>IES SANT VICENT FERRER</t>
  </si>
  <si>
    <t>16ESO+8B</t>
  </si>
  <si>
    <t>IES VICENT CASTELL DOMENECH</t>
  </si>
  <si>
    <t>QUART DE LES VALLS</t>
  </si>
  <si>
    <t>CRA BENAVITES-QUART DE LES VALLS</t>
  </si>
  <si>
    <t>REFORMA AULARI BENAVITES</t>
  </si>
  <si>
    <t>3 I + 3P</t>
  </si>
  <si>
    <t>SANT MATEU</t>
  </si>
  <si>
    <t xml:space="preserve">CEIP MARE DE DÉU DELS ÀNGELS </t>
  </si>
  <si>
    <t>POBLA LLARGA, LA</t>
  </si>
  <si>
    <t>CEIP DOCTOR SANCHIS GUARNER</t>
  </si>
  <si>
    <t>CONSTRUCCIÓ AULARI</t>
  </si>
  <si>
    <t>CEIP RAFAEL ALTAMIRA</t>
  </si>
  <si>
    <t>1r semestre 2019</t>
  </si>
  <si>
    <t>ALMOINES</t>
  </si>
  <si>
    <t>CEIP CASTELL</t>
  </si>
  <si>
    <t>PILAR DE LA HORADADA</t>
  </si>
  <si>
    <t>IES NOU NÚM. 2</t>
  </si>
  <si>
    <t>16SO+6B</t>
  </si>
  <si>
    <t>VILA-REAL</t>
  </si>
  <si>
    <t>NOU CENTRE ESO</t>
  </si>
  <si>
    <t>20SO+8B</t>
  </si>
  <si>
    <t>CEIP LOPE DE VEGA</t>
  </si>
  <si>
    <t>ALBAIDA</t>
  </si>
  <si>
    <t>CEIP ELIAS TORMO</t>
  </si>
  <si>
    <t xml:space="preserve">ADEQUACIÓ </t>
  </si>
  <si>
    <t xml:space="preserve"> 3I+12P</t>
  </si>
  <si>
    <t>CASTELLNOVO</t>
  </si>
  <si>
    <t>AULARIO NAVARRO REVERTER DEL CRA PALANCIA-ESPADÀ</t>
  </si>
  <si>
    <t>2 I + 3 P</t>
  </si>
  <si>
    <t>CHESTE</t>
  </si>
  <si>
    <t>IES NÚM. 1</t>
  </si>
  <si>
    <t xml:space="preserve">12ESO+6B
</t>
  </si>
  <si>
    <t>CIPFP COMPLEJO EDUCATIVO DE CHESTE</t>
  </si>
  <si>
    <t>30CF</t>
  </si>
  <si>
    <t>CEIP ROSARIO PEREZ</t>
  </si>
  <si>
    <t>REHABILITACIÓ INTEGRAL.URG. MENJADOR</t>
  </si>
  <si>
    <t>IES BARRI DEL CARME</t>
  </si>
  <si>
    <t>8ESO+6B</t>
  </si>
  <si>
    <t>CANET D'EN BERENGUER</t>
  </si>
  <si>
    <t xml:space="preserve">IES </t>
  </si>
  <si>
    <t>12SO+4B</t>
  </si>
  <si>
    <t>CEIP LLEONARD MINGARRO</t>
  </si>
  <si>
    <t>SAGUNT</t>
  </si>
  <si>
    <t>IES EDUARDO MERELLO</t>
  </si>
  <si>
    <t>AMPLIACIÓ AULARI TALLER</t>
  </si>
  <si>
    <t>8ESO+4B+8CF</t>
  </si>
  <si>
    <t>CEIP MESTRE VICENT ARTERO</t>
  </si>
  <si>
    <t>IES BOTÀNIC CAVANILLES</t>
  </si>
  <si>
    <t>16ESO+6B+9CF</t>
  </si>
  <si>
    <t>Estimació global de l'import total de les actuacions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</si>
</sst>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YY"/>
    <numFmt numFmtId="166" formatCode="#,##0"/>
    <numFmt numFmtId="167" formatCode="DD/MM/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sz val="13"/>
      <color indexed="54"/>
      <name val="Calibri"/>
      <family val="2"/>
    </font>
    <font>
      <sz val="12"/>
      <name val="Arial"/>
      <family val="2"/>
    </font>
    <font>
      <b/>
      <sz val="20"/>
      <color indexed="9"/>
      <name val="Verdana"/>
      <family val="2"/>
    </font>
    <font>
      <b/>
      <sz val="12"/>
      <name val="Verdana"/>
      <family val="2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52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7" borderId="0" applyNumberFormat="0" applyBorder="0" applyAlignment="0" applyProtection="0"/>
    <xf numFmtId="164" fontId="4" fillId="13" borderId="1" applyNumberFormat="0" applyAlignment="0" applyProtection="0"/>
    <xf numFmtId="164" fontId="5" fillId="0" borderId="2" applyNumberFormat="0" applyFill="0" applyAlignment="0" applyProtection="0"/>
    <xf numFmtId="164" fontId="6" fillId="9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3" borderId="3" applyNumberFormat="0" applyAlignment="0" applyProtection="0"/>
    <xf numFmtId="164" fontId="10" fillId="14" borderId="0" applyNumberFormat="0" applyBorder="0" applyAlignment="0" applyProtection="0"/>
    <xf numFmtId="164" fontId="11" fillId="10" borderId="0" applyNumberFormat="0" applyBorder="0" applyAlignment="0" applyProtection="0"/>
    <xf numFmtId="164" fontId="0" fillId="5" borderId="5" applyNumberFormat="0" applyAlignment="0" applyProtection="0"/>
    <xf numFmtId="164" fontId="12" fillId="9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4" applyNumberFormat="0" applyFill="0" applyAlignment="0" applyProtection="0"/>
    <xf numFmtId="164" fontId="18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3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9" fillId="0" borderId="0" xfId="0" applyFont="1" applyAlignment="1">
      <alignment horizontal="center" vertical="center"/>
    </xf>
    <xf numFmtId="164" fontId="20" fillId="18" borderId="10" xfId="0" applyFont="1" applyFill="1" applyBorder="1" applyAlignment="1">
      <alignment horizontal="center" vertical="center" wrapText="1"/>
    </xf>
    <xf numFmtId="164" fontId="20" fillId="18" borderId="11" xfId="0" applyFont="1" applyFill="1" applyBorder="1" applyAlignment="1">
      <alignment horizontal="left"/>
    </xf>
    <xf numFmtId="164" fontId="21" fillId="18" borderId="12" xfId="0" applyFont="1" applyFill="1" applyBorder="1" applyAlignment="1">
      <alignment horizontal="center" vertical="center"/>
    </xf>
    <xf numFmtId="164" fontId="22" fillId="19" borderId="13" xfId="0" applyFont="1" applyFill="1" applyBorder="1" applyAlignment="1">
      <alignment horizontal="center" vertical="center" wrapText="1"/>
    </xf>
    <xf numFmtId="164" fontId="22" fillId="19" borderId="14" xfId="0" applyFont="1" applyFill="1" applyBorder="1" applyAlignment="1">
      <alignment horizontal="center" vertical="center" wrapText="1"/>
    </xf>
    <xf numFmtId="165" fontId="23" fillId="19" borderId="15" xfId="0" applyNumberFormat="1" applyFont="1" applyFill="1" applyBorder="1" applyAlignment="1">
      <alignment horizontal="center" vertical="center" wrapText="1"/>
    </xf>
    <xf numFmtId="164" fontId="22" fillId="19" borderId="16" xfId="0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4" fontId="25" fillId="4" borderId="17" xfId="0" applyFont="1" applyFill="1" applyBorder="1" applyAlignment="1">
      <alignment horizontal="center" vertical="center" wrapText="1"/>
    </xf>
    <xf numFmtId="164" fontId="25" fillId="0" borderId="17" xfId="0" applyFont="1" applyFill="1" applyBorder="1" applyAlignment="1">
      <alignment horizontal="center" vertical="center"/>
    </xf>
    <xf numFmtId="164" fontId="25" fillId="4" borderId="17" xfId="0" applyFont="1" applyFill="1" applyBorder="1" applyAlignment="1">
      <alignment horizontal="center" vertical="center"/>
    </xf>
    <xf numFmtId="165" fontId="25" fillId="4" borderId="17" xfId="0" applyNumberFormat="1" applyFont="1" applyFill="1" applyBorder="1" applyAlignment="1">
      <alignment horizontal="center" vertical="center"/>
    </xf>
    <xf numFmtId="166" fontId="25" fillId="4" borderId="17" xfId="0" applyNumberFormat="1" applyFont="1" applyFill="1" applyBorder="1" applyAlignment="1">
      <alignment horizontal="center" vertical="center" wrapText="1"/>
    </xf>
    <xf numFmtId="164" fontId="25" fillId="0" borderId="17" xfId="0" applyFont="1" applyFill="1" applyBorder="1" applyAlignment="1">
      <alignment horizontal="center" vertical="center" wrapText="1"/>
    </xf>
    <xf numFmtId="167" fontId="25" fillId="4" borderId="17" xfId="0" applyNumberFormat="1" applyFont="1" applyFill="1" applyBorder="1" applyAlignment="1">
      <alignment horizontal="center" vertical="center" wrapText="1"/>
    </xf>
    <xf numFmtId="165" fontId="25" fillId="4" borderId="17" xfId="0" applyNumberFormat="1" applyFont="1" applyFill="1" applyBorder="1" applyAlignment="1">
      <alignment horizontal="center" vertical="center" wrapText="1"/>
    </xf>
    <xf numFmtId="167" fontId="25" fillId="4" borderId="17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164" fontId="0" fillId="4" borderId="0" xfId="0" applyFill="1" applyAlignment="1">
      <alignment/>
    </xf>
    <xf numFmtId="164" fontId="0" fillId="0" borderId="0" xfId="0" applyAlignment="1">
      <alignment/>
    </xf>
    <xf numFmtId="164" fontId="26" fillId="4" borderId="0" xfId="0" applyFont="1" applyFill="1" applyBorder="1" applyAlignment="1">
      <alignment/>
    </xf>
    <xf numFmtId="164" fontId="26" fillId="0" borderId="0" xfId="0" applyFont="1" applyBorder="1" applyAlignment="1">
      <alignment/>
    </xf>
    <xf numFmtId="166" fontId="25" fillId="4" borderId="17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165" fontId="27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8" fillId="4" borderId="0" xfId="0" applyFont="1" applyFill="1" applyAlignment="1">
      <alignment/>
    </xf>
    <xf numFmtId="164" fontId="25" fillId="0" borderId="19" xfId="0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/>
    </xf>
    <xf numFmtId="164" fontId="29" fillId="0" borderId="13" xfId="0" applyFont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1" xfId="42"/>
    <cellStyle name="Encabezado 4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70" zoomScaleNormal="70" workbookViewId="0" topLeftCell="A1">
      <selection activeCell="D14" sqref="D14"/>
    </sheetView>
  </sheetViews>
  <sheetFormatPr defaultColWidth="11.421875" defaultRowHeight="12.75" customHeight="1"/>
  <cols>
    <col min="1" max="1" width="8.140625" style="0" customWidth="1"/>
    <col min="2" max="2" width="6.28125" style="0" customWidth="1"/>
    <col min="3" max="3" width="30.8515625" style="0" customWidth="1"/>
    <col min="4" max="4" width="42.8515625" style="0" customWidth="1"/>
    <col min="5" max="5" width="26.7109375" style="0" customWidth="1"/>
    <col min="6" max="6" width="0" style="0" hidden="1" customWidth="1"/>
    <col min="7" max="7" width="20.421875" style="1" customWidth="1"/>
    <col min="8" max="8" width="0" style="0" hidden="1" customWidth="1"/>
    <col min="9" max="9" width="37.00390625" style="0" customWidth="1"/>
    <col min="10" max="10" width="0" style="0" hidden="1" customWidth="1"/>
    <col min="11" max="11" width="0" style="2" hidden="1" customWidth="1"/>
  </cols>
  <sheetData>
    <row r="1" spans="3:11" ht="59.25" customHeight="1">
      <c r="C1" s="3" t="s">
        <v>0</v>
      </c>
      <c r="D1" s="3"/>
      <c r="E1" s="3"/>
      <c r="F1" s="3"/>
      <c r="G1" s="3"/>
      <c r="H1" s="3"/>
      <c r="I1" s="3"/>
      <c r="J1" s="4"/>
      <c r="K1" s="5"/>
    </row>
    <row r="2" spans="3:11" ht="49.5" customHeight="1">
      <c r="C2" s="6" t="s">
        <v>1</v>
      </c>
      <c r="D2" s="6"/>
      <c r="E2" s="6"/>
      <c r="F2" s="7"/>
      <c r="G2" s="8" t="s">
        <v>2</v>
      </c>
      <c r="H2" s="8" t="s">
        <v>3</v>
      </c>
      <c r="I2" s="7" t="s">
        <v>4</v>
      </c>
      <c r="J2" s="7"/>
      <c r="K2" s="9" t="s">
        <v>5</v>
      </c>
    </row>
    <row r="3" spans="1:11" ht="49.5" customHeight="1">
      <c r="A3" s="10"/>
      <c r="B3" s="10">
        <v>1</v>
      </c>
      <c r="C3" s="11" t="s">
        <v>6</v>
      </c>
      <c r="D3" s="12" t="s">
        <v>7</v>
      </c>
      <c r="E3" s="13" t="s">
        <v>8</v>
      </c>
      <c r="F3" s="13" t="s">
        <v>9</v>
      </c>
      <c r="G3" s="14" t="s">
        <v>10</v>
      </c>
      <c r="H3" s="14">
        <v>42551</v>
      </c>
      <c r="I3" s="11" t="s">
        <v>11</v>
      </c>
      <c r="J3" s="11" t="s">
        <v>12</v>
      </c>
      <c r="K3" s="15">
        <v>9698843.73</v>
      </c>
    </row>
    <row r="4" spans="1:11" ht="49.5" customHeight="1">
      <c r="A4" s="10"/>
      <c r="B4" s="10">
        <f aca="true" t="shared" si="0" ref="B4:B126">B3+1</f>
        <v>2</v>
      </c>
      <c r="C4" s="11" t="s">
        <v>13</v>
      </c>
      <c r="D4" s="16" t="s">
        <v>14</v>
      </c>
      <c r="E4" s="13" t="s">
        <v>8</v>
      </c>
      <c r="F4" s="11" t="s">
        <v>15</v>
      </c>
      <c r="G4" s="14" t="s">
        <v>10</v>
      </c>
      <c r="H4" s="14">
        <v>42401</v>
      </c>
      <c r="I4" s="11" t="s">
        <v>11</v>
      </c>
      <c r="J4" s="11" t="s">
        <v>12</v>
      </c>
      <c r="K4" s="15">
        <v>2557402.28</v>
      </c>
    </row>
    <row r="5" spans="1:11" ht="49.5" customHeight="1">
      <c r="A5" s="10"/>
      <c r="B5" s="10">
        <f t="shared" si="0"/>
        <v>3</v>
      </c>
      <c r="C5" s="11" t="s">
        <v>16</v>
      </c>
      <c r="D5" s="16" t="s">
        <v>17</v>
      </c>
      <c r="E5" s="13" t="s">
        <v>8</v>
      </c>
      <c r="F5" s="11" t="s">
        <v>18</v>
      </c>
      <c r="G5" s="14" t="s">
        <v>10</v>
      </c>
      <c r="H5" s="14">
        <v>42401</v>
      </c>
      <c r="I5" s="11" t="s">
        <v>11</v>
      </c>
      <c r="J5" s="11" t="s">
        <v>12</v>
      </c>
      <c r="K5" s="15">
        <v>2674359.07</v>
      </c>
    </row>
    <row r="6" spans="1:11" ht="49.5" customHeight="1">
      <c r="A6" s="10"/>
      <c r="B6" s="10">
        <f t="shared" si="0"/>
        <v>4</v>
      </c>
      <c r="C6" s="11" t="s">
        <v>19</v>
      </c>
      <c r="D6" s="16" t="s">
        <v>20</v>
      </c>
      <c r="E6" s="13" t="s">
        <v>8</v>
      </c>
      <c r="F6" s="13" t="s">
        <v>21</v>
      </c>
      <c r="G6" s="14" t="s">
        <v>10</v>
      </c>
      <c r="H6" s="14">
        <v>42719</v>
      </c>
      <c r="I6" s="11" t="s">
        <v>11</v>
      </c>
      <c r="J6" s="11" t="s">
        <v>12</v>
      </c>
      <c r="K6" s="15">
        <v>5471818.68</v>
      </c>
    </row>
    <row r="7" spans="1:11" ht="49.5" customHeight="1">
      <c r="A7" s="10"/>
      <c r="B7" s="10">
        <f t="shared" si="0"/>
        <v>5</v>
      </c>
      <c r="C7" s="11" t="s">
        <v>22</v>
      </c>
      <c r="D7" s="11" t="s">
        <v>23</v>
      </c>
      <c r="E7" s="13" t="s">
        <v>8</v>
      </c>
      <c r="F7" s="16" t="s">
        <v>24</v>
      </c>
      <c r="G7" s="14" t="s">
        <v>10</v>
      </c>
      <c r="H7" s="14">
        <v>42723</v>
      </c>
      <c r="I7" s="11" t="s">
        <v>11</v>
      </c>
      <c r="J7" s="11" t="s">
        <v>12</v>
      </c>
      <c r="K7" s="15">
        <v>5856848.2700000005</v>
      </c>
    </row>
    <row r="8" spans="1:11" ht="74.25" customHeight="1">
      <c r="A8" s="10"/>
      <c r="B8" s="10">
        <f t="shared" si="0"/>
        <v>6</v>
      </c>
      <c r="C8" s="11" t="s">
        <v>25</v>
      </c>
      <c r="D8" s="13" t="s">
        <v>26</v>
      </c>
      <c r="E8" s="11" t="s">
        <v>27</v>
      </c>
      <c r="F8" s="16" t="s">
        <v>28</v>
      </c>
      <c r="G8" s="14" t="s">
        <v>10</v>
      </c>
      <c r="H8" s="14">
        <v>42550</v>
      </c>
      <c r="I8" s="11" t="s">
        <v>29</v>
      </c>
      <c r="J8" s="11" t="s">
        <v>27</v>
      </c>
      <c r="K8" s="15">
        <v>5968719.32</v>
      </c>
    </row>
    <row r="9" spans="1:11" ht="56.25" customHeight="1">
      <c r="A9" s="10"/>
      <c r="B9" s="10">
        <f t="shared" si="0"/>
        <v>7</v>
      </c>
      <c r="C9" s="11" t="s">
        <v>30</v>
      </c>
      <c r="D9" s="11" t="s">
        <v>31</v>
      </c>
      <c r="E9" s="13" t="s">
        <v>8</v>
      </c>
      <c r="F9" s="17" t="s">
        <v>32</v>
      </c>
      <c r="G9" s="18" t="s">
        <v>10</v>
      </c>
      <c r="H9" s="14">
        <v>42766</v>
      </c>
      <c r="I9" s="11" t="s">
        <v>11</v>
      </c>
      <c r="J9" s="11" t="s">
        <v>12</v>
      </c>
      <c r="K9" s="15">
        <v>3175010.26</v>
      </c>
    </row>
    <row r="10" spans="1:11" ht="56.25" customHeight="1">
      <c r="A10" s="10"/>
      <c r="B10" s="10">
        <f t="shared" si="0"/>
        <v>8</v>
      </c>
      <c r="C10" s="11" t="s">
        <v>33</v>
      </c>
      <c r="D10" s="11" t="s">
        <v>34</v>
      </c>
      <c r="E10" s="17" t="s">
        <v>35</v>
      </c>
      <c r="F10" s="17" t="s">
        <v>36</v>
      </c>
      <c r="G10" s="18" t="s">
        <v>37</v>
      </c>
      <c r="H10" s="14">
        <v>42855</v>
      </c>
      <c r="I10" s="11" t="s">
        <v>29</v>
      </c>
      <c r="J10" s="17" t="s">
        <v>35</v>
      </c>
      <c r="K10" s="15">
        <v>2815432.84</v>
      </c>
    </row>
    <row r="11" spans="1:11" ht="54.75" customHeight="1">
      <c r="A11" s="10"/>
      <c r="B11" s="10">
        <f t="shared" si="0"/>
        <v>9</v>
      </c>
      <c r="C11" s="11" t="s">
        <v>38</v>
      </c>
      <c r="D11" s="11" t="s">
        <v>39</v>
      </c>
      <c r="E11" s="13" t="s">
        <v>8</v>
      </c>
      <c r="F11" s="17" t="s">
        <v>40</v>
      </c>
      <c r="G11" s="18" t="s">
        <v>37</v>
      </c>
      <c r="H11" s="14">
        <v>42946</v>
      </c>
      <c r="I11" s="11" t="s">
        <v>11</v>
      </c>
      <c r="J11" s="11" t="s">
        <v>12</v>
      </c>
      <c r="K11" s="15">
        <v>4510465.44</v>
      </c>
    </row>
    <row r="12" spans="1:11" ht="58.5" customHeight="1">
      <c r="A12" s="10"/>
      <c r="B12" s="10">
        <f t="shared" si="0"/>
        <v>10</v>
      </c>
      <c r="C12" s="11" t="s">
        <v>41</v>
      </c>
      <c r="D12" s="11" t="s">
        <v>42</v>
      </c>
      <c r="E12" s="17" t="s">
        <v>35</v>
      </c>
      <c r="F12" s="17" t="s">
        <v>43</v>
      </c>
      <c r="G12" s="18" t="s">
        <v>37</v>
      </c>
      <c r="H12" s="14">
        <v>42946</v>
      </c>
      <c r="I12" s="11" t="s">
        <v>29</v>
      </c>
      <c r="J12" s="17" t="s">
        <v>35</v>
      </c>
      <c r="K12" s="15">
        <v>3820524.69</v>
      </c>
    </row>
    <row r="13" spans="1:11" ht="48.75" customHeight="1">
      <c r="A13" s="10"/>
      <c r="B13" s="10">
        <f t="shared" si="0"/>
        <v>11</v>
      </c>
      <c r="C13" s="11" t="s">
        <v>44</v>
      </c>
      <c r="D13" s="11" t="s">
        <v>45</v>
      </c>
      <c r="E13" s="13" t="s">
        <v>8</v>
      </c>
      <c r="F13" s="17" t="s">
        <v>46</v>
      </c>
      <c r="G13" s="18" t="s">
        <v>37</v>
      </c>
      <c r="H13" s="14">
        <v>42794</v>
      </c>
      <c r="I13" s="11" t="s">
        <v>29</v>
      </c>
      <c r="J13" s="11" t="s">
        <v>12</v>
      </c>
      <c r="K13" s="15">
        <v>2979085.64</v>
      </c>
    </row>
    <row r="14" spans="1:11" ht="53.25" customHeight="1">
      <c r="A14" s="10"/>
      <c r="B14" s="10">
        <f t="shared" si="0"/>
        <v>12</v>
      </c>
      <c r="C14" s="11" t="s">
        <v>47</v>
      </c>
      <c r="D14" s="11" t="s">
        <v>48</v>
      </c>
      <c r="E14" s="17" t="s">
        <v>35</v>
      </c>
      <c r="F14" s="13" t="s">
        <v>21</v>
      </c>
      <c r="G14" s="18" t="s">
        <v>37</v>
      </c>
      <c r="H14" s="14">
        <v>42855</v>
      </c>
      <c r="I14" s="11" t="s">
        <v>29</v>
      </c>
      <c r="J14" s="17" t="s">
        <v>35</v>
      </c>
      <c r="K14" s="15">
        <v>6320119.2201</v>
      </c>
    </row>
    <row r="15" spans="1:11" ht="49.5" customHeight="1">
      <c r="A15" s="10"/>
      <c r="B15" s="10">
        <f t="shared" si="0"/>
        <v>13</v>
      </c>
      <c r="C15" s="11" t="s">
        <v>49</v>
      </c>
      <c r="D15" s="11" t="s">
        <v>50</v>
      </c>
      <c r="E15" s="13" t="s">
        <v>8</v>
      </c>
      <c r="F15" s="11" t="s">
        <v>51</v>
      </c>
      <c r="G15" s="18" t="s">
        <v>37</v>
      </c>
      <c r="H15" s="14">
        <v>42855</v>
      </c>
      <c r="I15" s="11" t="s">
        <v>11</v>
      </c>
      <c r="J15" s="11" t="s">
        <v>12</v>
      </c>
      <c r="K15" s="15">
        <v>5202301.5749</v>
      </c>
    </row>
    <row r="16" spans="1:11" ht="57" customHeight="1">
      <c r="A16" s="10"/>
      <c r="B16" s="10">
        <f t="shared" si="0"/>
        <v>14</v>
      </c>
      <c r="C16" s="11" t="s">
        <v>52</v>
      </c>
      <c r="D16" s="11" t="s">
        <v>53</v>
      </c>
      <c r="E16" s="17" t="s">
        <v>54</v>
      </c>
      <c r="F16" s="17" t="s">
        <v>55</v>
      </c>
      <c r="G16" s="18" t="s">
        <v>37</v>
      </c>
      <c r="H16" s="14">
        <v>42885</v>
      </c>
      <c r="I16" s="11" t="s">
        <v>56</v>
      </c>
      <c r="J16" s="17" t="s">
        <v>54</v>
      </c>
      <c r="K16" s="15">
        <v>5823669.3584</v>
      </c>
    </row>
    <row r="17" spans="1:11" ht="69.75" customHeight="1">
      <c r="A17" s="10"/>
      <c r="B17" s="10">
        <f t="shared" si="0"/>
        <v>15</v>
      </c>
      <c r="C17" s="11" t="s">
        <v>57</v>
      </c>
      <c r="D17" s="11" t="s">
        <v>58</v>
      </c>
      <c r="E17" s="13" t="s">
        <v>8</v>
      </c>
      <c r="F17" s="13" t="s">
        <v>59</v>
      </c>
      <c r="G17" s="18" t="s">
        <v>37</v>
      </c>
      <c r="H17" s="14">
        <v>42977</v>
      </c>
      <c r="I17" s="11" t="s">
        <v>11</v>
      </c>
      <c r="J17" s="11" t="s">
        <v>12</v>
      </c>
      <c r="K17" s="15">
        <v>6929490.109300001</v>
      </c>
    </row>
    <row r="18" spans="1:11" ht="56.25" customHeight="1">
      <c r="A18" s="10"/>
      <c r="B18" s="10">
        <f t="shared" si="0"/>
        <v>16</v>
      </c>
      <c r="C18" s="11" t="s">
        <v>60</v>
      </c>
      <c r="D18" s="11" t="s">
        <v>61</v>
      </c>
      <c r="E18" s="17" t="s">
        <v>54</v>
      </c>
      <c r="F18" s="11" t="s">
        <v>62</v>
      </c>
      <c r="G18" s="18" t="s">
        <v>37</v>
      </c>
      <c r="H18" s="14">
        <v>43038</v>
      </c>
      <c r="I18" s="11" t="s">
        <v>29</v>
      </c>
      <c r="J18" s="17" t="s">
        <v>54</v>
      </c>
      <c r="K18" s="15">
        <v>7932471.637400001</v>
      </c>
    </row>
    <row r="19" spans="1:11" ht="57" customHeight="1">
      <c r="A19" s="10"/>
      <c r="B19" s="10">
        <f t="shared" si="0"/>
        <v>17</v>
      </c>
      <c r="C19" s="11" t="s">
        <v>63</v>
      </c>
      <c r="D19" s="11" t="s">
        <v>64</v>
      </c>
      <c r="E19" s="17" t="s">
        <v>35</v>
      </c>
      <c r="F19" s="17" t="s">
        <v>65</v>
      </c>
      <c r="G19" s="18" t="s">
        <v>37</v>
      </c>
      <c r="H19" s="14">
        <v>43069</v>
      </c>
      <c r="I19" s="11" t="s">
        <v>29</v>
      </c>
      <c r="J19" s="17" t="s">
        <v>54</v>
      </c>
      <c r="K19" s="15">
        <v>2927919.88</v>
      </c>
    </row>
    <row r="20" spans="1:11" ht="69" customHeight="1">
      <c r="A20" s="10"/>
      <c r="B20" s="10">
        <f t="shared" si="0"/>
        <v>18</v>
      </c>
      <c r="C20" s="11" t="s">
        <v>66</v>
      </c>
      <c r="D20" s="11" t="s">
        <v>67</v>
      </c>
      <c r="E20" s="19" t="s">
        <v>8</v>
      </c>
      <c r="F20" s="17" t="s">
        <v>68</v>
      </c>
      <c r="G20" s="18" t="s">
        <v>37</v>
      </c>
      <c r="H20" s="14">
        <v>43008</v>
      </c>
      <c r="I20" s="11" t="s">
        <v>11</v>
      </c>
      <c r="J20" s="11" t="s">
        <v>12</v>
      </c>
      <c r="K20" s="15">
        <v>6631028.4601</v>
      </c>
    </row>
    <row r="21" spans="1:11" ht="57" customHeight="1">
      <c r="A21" s="10"/>
      <c r="B21" s="10">
        <f t="shared" si="0"/>
        <v>19</v>
      </c>
      <c r="C21" s="11" t="s">
        <v>69</v>
      </c>
      <c r="D21" s="11" t="s">
        <v>70</v>
      </c>
      <c r="E21" s="11" t="s">
        <v>71</v>
      </c>
      <c r="F21" s="16" t="s">
        <v>72</v>
      </c>
      <c r="G21" s="18" t="s">
        <v>37</v>
      </c>
      <c r="H21" s="14">
        <v>42855</v>
      </c>
      <c r="I21" s="11" t="s">
        <v>29</v>
      </c>
      <c r="J21" s="11" t="s">
        <v>71</v>
      </c>
      <c r="K21" s="15">
        <v>200332.57</v>
      </c>
    </row>
    <row r="22" spans="1:11" ht="60" customHeight="1">
      <c r="A22" s="10"/>
      <c r="B22" s="10">
        <f t="shared" si="0"/>
        <v>20</v>
      </c>
      <c r="C22" s="11" t="s">
        <v>73</v>
      </c>
      <c r="D22" s="11" t="s">
        <v>74</v>
      </c>
      <c r="E22" s="11" t="s">
        <v>75</v>
      </c>
      <c r="F22" s="11" t="s">
        <v>76</v>
      </c>
      <c r="G22" s="14" t="s">
        <v>37</v>
      </c>
      <c r="H22" s="14">
        <v>42946</v>
      </c>
      <c r="I22" s="11" t="s">
        <v>56</v>
      </c>
      <c r="J22" s="11" t="s">
        <v>75</v>
      </c>
      <c r="K22" s="15">
        <v>2971432.52</v>
      </c>
    </row>
    <row r="23" spans="1:11" ht="84" customHeight="1">
      <c r="A23" s="10"/>
      <c r="B23" s="10">
        <f t="shared" si="0"/>
        <v>21</v>
      </c>
      <c r="C23" s="11" t="s">
        <v>77</v>
      </c>
      <c r="D23" s="11" t="s">
        <v>78</v>
      </c>
      <c r="E23" s="11" t="s">
        <v>75</v>
      </c>
      <c r="F23" s="11" t="s">
        <v>79</v>
      </c>
      <c r="G23" s="14" t="s">
        <v>37</v>
      </c>
      <c r="H23" s="14">
        <v>42767</v>
      </c>
      <c r="I23" s="11" t="s">
        <v>29</v>
      </c>
      <c r="J23" s="11" t="s">
        <v>75</v>
      </c>
      <c r="K23" s="20">
        <v>1500000</v>
      </c>
    </row>
    <row r="24" spans="1:11" ht="49.5" customHeight="1">
      <c r="A24" s="10"/>
      <c r="B24" s="10">
        <f t="shared" si="0"/>
        <v>22</v>
      </c>
      <c r="C24" s="11" t="s">
        <v>80</v>
      </c>
      <c r="D24" s="11" t="s">
        <v>81</v>
      </c>
      <c r="E24" s="17" t="s">
        <v>82</v>
      </c>
      <c r="F24" s="21" t="s">
        <v>83</v>
      </c>
      <c r="G24" s="14" t="s">
        <v>84</v>
      </c>
      <c r="H24" s="14">
        <v>42644</v>
      </c>
      <c r="I24" s="11" t="s">
        <v>56</v>
      </c>
      <c r="J24" s="17" t="s">
        <v>82</v>
      </c>
      <c r="K24" s="15">
        <v>334663.08</v>
      </c>
    </row>
    <row r="25" spans="1:11" ht="57" customHeight="1">
      <c r="A25" s="10"/>
      <c r="B25" s="10">
        <f t="shared" si="0"/>
        <v>23</v>
      </c>
      <c r="C25" s="11" t="s">
        <v>85</v>
      </c>
      <c r="D25" s="11" t="s">
        <v>86</v>
      </c>
      <c r="E25" s="11" t="s">
        <v>75</v>
      </c>
      <c r="F25" s="17" t="s">
        <v>87</v>
      </c>
      <c r="G25" s="18" t="s">
        <v>84</v>
      </c>
      <c r="H25" s="14">
        <v>43071</v>
      </c>
      <c r="I25" s="11" t="s">
        <v>29</v>
      </c>
      <c r="J25" s="17" t="s">
        <v>54</v>
      </c>
      <c r="K25" s="15">
        <v>5371943.74</v>
      </c>
    </row>
    <row r="26" spans="1:11" ht="60" customHeight="1">
      <c r="A26" s="10"/>
      <c r="B26" s="10">
        <f t="shared" si="0"/>
        <v>24</v>
      </c>
      <c r="C26" s="16" t="s">
        <v>88</v>
      </c>
      <c r="D26" s="11" t="s">
        <v>89</v>
      </c>
      <c r="E26" s="17" t="s">
        <v>90</v>
      </c>
      <c r="F26" s="17" t="s">
        <v>91</v>
      </c>
      <c r="G26" s="18" t="s">
        <v>84</v>
      </c>
      <c r="H26" s="14">
        <v>43008</v>
      </c>
      <c r="I26" s="11" t="s">
        <v>11</v>
      </c>
      <c r="J26" s="17" t="s">
        <v>90</v>
      </c>
      <c r="K26" s="15">
        <v>3303019.4228</v>
      </c>
    </row>
    <row r="27" spans="1:11" ht="60" customHeight="1">
      <c r="A27" s="10"/>
      <c r="B27" s="10">
        <f t="shared" si="0"/>
        <v>25</v>
      </c>
      <c r="C27" s="11" t="s">
        <v>92</v>
      </c>
      <c r="D27" s="11" t="s">
        <v>93</v>
      </c>
      <c r="E27" s="19" t="s">
        <v>8</v>
      </c>
      <c r="F27" s="17" t="s">
        <v>94</v>
      </c>
      <c r="G27" s="18" t="s">
        <v>84</v>
      </c>
      <c r="H27" s="14">
        <v>43189</v>
      </c>
      <c r="I27" s="11" t="s">
        <v>11</v>
      </c>
      <c r="J27" s="11" t="s">
        <v>12</v>
      </c>
      <c r="K27" s="15">
        <v>8729107.525999999</v>
      </c>
    </row>
    <row r="28" spans="1:11" ht="54.75" customHeight="1">
      <c r="A28" s="10"/>
      <c r="B28" s="10">
        <f t="shared" si="0"/>
        <v>26</v>
      </c>
      <c r="C28" s="11" t="s">
        <v>95</v>
      </c>
      <c r="D28" s="11" t="s">
        <v>96</v>
      </c>
      <c r="E28" s="17" t="s">
        <v>8</v>
      </c>
      <c r="F28" s="17" t="s">
        <v>97</v>
      </c>
      <c r="G28" s="18" t="s">
        <v>84</v>
      </c>
      <c r="H28" s="14">
        <v>43189</v>
      </c>
      <c r="I28" s="11" t="s">
        <v>11</v>
      </c>
      <c r="J28" s="11" t="s">
        <v>12</v>
      </c>
      <c r="K28" s="15">
        <v>6925777.69</v>
      </c>
    </row>
    <row r="29" spans="1:11" ht="61.5" customHeight="1">
      <c r="A29" s="10"/>
      <c r="B29" s="10">
        <f t="shared" si="0"/>
        <v>27</v>
      </c>
      <c r="C29" s="11" t="s">
        <v>98</v>
      </c>
      <c r="D29" s="11" t="s">
        <v>99</v>
      </c>
      <c r="E29" s="17" t="s">
        <v>8</v>
      </c>
      <c r="F29" s="17" t="s">
        <v>100</v>
      </c>
      <c r="G29" s="18" t="s">
        <v>84</v>
      </c>
      <c r="H29" s="14">
        <v>43189</v>
      </c>
      <c r="I29" s="11" t="s">
        <v>56</v>
      </c>
      <c r="J29" s="11" t="s">
        <v>12</v>
      </c>
      <c r="K29" s="15">
        <v>5156120.61195</v>
      </c>
    </row>
    <row r="30" spans="1:11" ht="57.75" customHeight="1">
      <c r="A30" s="10"/>
      <c r="B30" s="10">
        <f t="shared" si="0"/>
        <v>28</v>
      </c>
      <c r="C30" s="11" t="s">
        <v>101</v>
      </c>
      <c r="D30" s="11" t="s">
        <v>102</v>
      </c>
      <c r="E30" s="17" t="s">
        <v>8</v>
      </c>
      <c r="F30" s="17" t="s">
        <v>103</v>
      </c>
      <c r="G30" s="18" t="s">
        <v>84</v>
      </c>
      <c r="H30" s="14">
        <v>43038</v>
      </c>
      <c r="I30" s="11" t="s">
        <v>56</v>
      </c>
      <c r="J30" s="11" t="s">
        <v>12</v>
      </c>
      <c r="K30" s="15">
        <v>4923160.13</v>
      </c>
    </row>
    <row r="31" spans="1:11" s="23" customFormat="1" ht="67.5" customHeight="1">
      <c r="A31" s="22"/>
      <c r="B31" s="10">
        <f t="shared" si="0"/>
        <v>29</v>
      </c>
      <c r="C31" s="11" t="s">
        <v>104</v>
      </c>
      <c r="D31" s="11" t="s">
        <v>105</v>
      </c>
      <c r="E31" s="11" t="s">
        <v>8</v>
      </c>
      <c r="F31" s="11" t="s">
        <v>106</v>
      </c>
      <c r="G31" s="14" t="s">
        <v>84</v>
      </c>
      <c r="H31" s="14">
        <v>43189</v>
      </c>
      <c r="I31" s="11" t="s">
        <v>29</v>
      </c>
      <c r="J31" s="11" t="s">
        <v>12</v>
      </c>
      <c r="K31" s="15">
        <v>2584585.1</v>
      </c>
    </row>
    <row r="32" spans="1:11" s="25" customFormat="1" ht="63" customHeight="1">
      <c r="A32" s="24"/>
      <c r="B32" s="10">
        <f t="shared" si="0"/>
        <v>30</v>
      </c>
      <c r="C32" s="11" t="s">
        <v>107</v>
      </c>
      <c r="D32" s="11" t="s">
        <v>108</v>
      </c>
      <c r="E32" s="11" t="s">
        <v>109</v>
      </c>
      <c r="F32" s="13" t="s">
        <v>110</v>
      </c>
      <c r="G32" s="14" t="s">
        <v>84</v>
      </c>
      <c r="H32" s="14">
        <v>43221</v>
      </c>
      <c r="I32" s="11" t="s">
        <v>29</v>
      </c>
      <c r="J32" s="11" t="s">
        <v>109</v>
      </c>
      <c r="K32" s="15">
        <v>8790782.95</v>
      </c>
    </row>
    <row r="33" spans="1:11" ht="60" customHeight="1">
      <c r="A33" s="10"/>
      <c r="B33" s="10">
        <f t="shared" si="0"/>
        <v>31</v>
      </c>
      <c r="C33" s="16" t="s">
        <v>111</v>
      </c>
      <c r="D33" s="16" t="s">
        <v>112</v>
      </c>
      <c r="E33" s="11" t="s">
        <v>113</v>
      </c>
      <c r="F33" s="11" t="s">
        <v>114</v>
      </c>
      <c r="G33" s="14" t="s">
        <v>84</v>
      </c>
      <c r="H33" s="14">
        <v>43069</v>
      </c>
      <c r="I33" s="11" t="s">
        <v>11</v>
      </c>
      <c r="J33" s="11" t="s">
        <v>113</v>
      </c>
      <c r="K33" s="26">
        <v>3240000</v>
      </c>
    </row>
    <row r="34" spans="1:11" ht="60" customHeight="1">
      <c r="A34" s="10"/>
      <c r="B34" s="10">
        <f t="shared" si="0"/>
        <v>32</v>
      </c>
      <c r="C34" s="11" t="s">
        <v>115</v>
      </c>
      <c r="D34" s="11" t="s">
        <v>116</v>
      </c>
      <c r="E34" s="11" t="s">
        <v>75</v>
      </c>
      <c r="F34" s="17" t="s">
        <v>117</v>
      </c>
      <c r="G34" s="14" t="s">
        <v>84</v>
      </c>
      <c r="H34" s="14">
        <v>43159</v>
      </c>
      <c r="I34" s="11" t="s">
        <v>29</v>
      </c>
      <c r="J34" s="21" t="s">
        <v>54</v>
      </c>
      <c r="K34" s="15">
        <v>4878845.76</v>
      </c>
    </row>
    <row r="35" spans="1:11" ht="60" customHeight="1">
      <c r="A35" s="10"/>
      <c r="B35" s="10">
        <f t="shared" si="0"/>
        <v>33</v>
      </c>
      <c r="C35" s="11" t="s">
        <v>118</v>
      </c>
      <c r="D35" s="11" t="s">
        <v>119</v>
      </c>
      <c r="E35" s="13" t="s">
        <v>8</v>
      </c>
      <c r="F35" s="11" t="s">
        <v>120</v>
      </c>
      <c r="G35" s="14" t="s">
        <v>84</v>
      </c>
      <c r="H35" s="14">
        <v>43189</v>
      </c>
      <c r="I35" s="11" t="s">
        <v>56</v>
      </c>
      <c r="J35" s="11" t="s">
        <v>12</v>
      </c>
      <c r="K35" s="26">
        <v>7854633.29</v>
      </c>
    </row>
    <row r="36" spans="1:11" ht="57" customHeight="1">
      <c r="A36" s="10"/>
      <c r="B36" s="10">
        <f t="shared" si="0"/>
        <v>34</v>
      </c>
      <c r="C36" s="11" t="s">
        <v>92</v>
      </c>
      <c r="D36" s="11" t="s">
        <v>121</v>
      </c>
      <c r="E36" s="13" t="s">
        <v>8</v>
      </c>
      <c r="F36" s="11" t="s">
        <v>122</v>
      </c>
      <c r="G36" s="14" t="s">
        <v>84</v>
      </c>
      <c r="H36" s="14">
        <v>43250</v>
      </c>
      <c r="I36" s="11" t="s">
        <v>56</v>
      </c>
      <c r="J36" s="11" t="s">
        <v>12</v>
      </c>
      <c r="K36" s="15">
        <v>10040172.67</v>
      </c>
    </row>
    <row r="37" spans="1:11" ht="57.75" customHeight="1">
      <c r="A37" s="10"/>
      <c r="B37" s="10">
        <f t="shared" si="0"/>
        <v>35</v>
      </c>
      <c r="C37" s="11" t="s">
        <v>92</v>
      </c>
      <c r="D37" s="11" t="s">
        <v>123</v>
      </c>
      <c r="E37" s="13" t="s">
        <v>8</v>
      </c>
      <c r="F37" s="13" t="s">
        <v>124</v>
      </c>
      <c r="G37" s="14" t="s">
        <v>84</v>
      </c>
      <c r="H37" s="14">
        <v>43250</v>
      </c>
      <c r="I37" s="11" t="s">
        <v>29</v>
      </c>
      <c r="J37" s="11" t="s">
        <v>12</v>
      </c>
      <c r="K37" s="26">
        <v>7695972.89</v>
      </c>
    </row>
    <row r="38" spans="1:11" ht="57" customHeight="1">
      <c r="A38" s="10"/>
      <c r="B38" s="10">
        <f t="shared" si="0"/>
        <v>36</v>
      </c>
      <c r="C38" s="11" t="s">
        <v>125</v>
      </c>
      <c r="D38" s="11" t="s">
        <v>126</v>
      </c>
      <c r="E38" s="19" t="s">
        <v>8</v>
      </c>
      <c r="F38" s="17" t="s">
        <v>127</v>
      </c>
      <c r="G38" s="18" t="s">
        <v>84</v>
      </c>
      <c r="H38" s="14">
        <v>43281</v>
      </c>
      <c r="I38" s="11" t="s">
        <v>11</v>
      </c>
      <c r="J38" s="11" t="s">
        <v>12</v>
      </c>
      <c r="K38" s="15">
        <v>4702500</v>
      </c>
    </row>
    <row r="39" spans="1:11" ht="51.75" customHeight="1">
      <c r="A39" s="10"/>
      <c r="B39" s="10">
        <f t="shared" si="0"/>
        <v>37</v>
      </c>
      <c r="C39" s="11" t="s">
        <v>128</v>
      </c>
      <c r="D39" s="11" t="s">
        <v>129</v>
      </c>
      <c r="E39" s="17" t="s">
        <v>130</v>
      </c>
      <c r="F39" s="17" t="s">
        <v>131</v>
      </c>
      <c r="G39" s="14" t="s">
        <v>132</v>
      </c>
      <c r="H39" s="14">
        <v>43189</v>
      </c>
      <c r="I39" s="11" t="s">
        <v>29</v>
      </c>
      <c r="J39" s="17" t="s">
        <v>130</v>
      </c>
      <c r="K39" s="15">
        <v>1646117.26</v>
      </c>
    </row>
    <row r="40" spans="1:11" ht="56.25" customHeight="1">
      <c r="A40" s="10"/>
      <c r="B40" s="10">
        <f t="shared" si="0"/>
        <v>38</v>
      </c>
      <c r="C40" s="11" t="s">
        <v>133</v>
      </c>
      <c r="D40" s="11" t="s">
        <v>134</v>
      </c>
      <c r="E40" s="19" t="s">
        <v>8</v>
      </c>
      <c r="F40" s="17" t="s">
        <v>135</v>
      </c>
      <c r="G40" s="18" t="s">
        <v>132</v>
      </c>
      <c r="H40" s="14">
        <v>43311</v>
      </c>
      <c r="I40" s="11" t="s">
        <v>11</v>
      </c>
      <c r="J40" s="11" t="s">
        <v>12</v>
      </c>
      <c r="K40" s="15">
        <v>4242000</v>
      </c>
    </row>
    <row r="41" spans="1:11" ht="55.5" customHeight="1">
      <c r="A41" s="10"/>
      <c r="B41" s="10">
        <f t="shared" si="0"/>
        <v>39</v>
      </c>
      <c r="C41" s="11" t="s">
        <v>136</v>
      </c>
      <c r="D41" s="11" t="s">
        <v>137</v>
      </c>
      <c r="E41" s="11" t="s">
        <v>54</v>
      </c>
      <c r="F41" s="11" t="s">
        <v>138</v>
      </c>
      <c r="G41" s="14" t="s">
        <v>132</v>
      </c>
      <c r="H41" s="14">
        <v>42948</v>
      </c>
      <c r="I41" s="11" t="s">
        <v>56</v>
      </c>
      <c r="J41" s="11" t="s">
        <v>54</v>
      </c>
      <c r="K41" s="26">
        <v>1317397.35</v>
      </c>
    </row>
    <row r="42" spans="1:11" ht="61.5" customHeight="1">
      <c r="A42" s="10"/>
      <c r="B42" s="10">
        <f t="shared" si="0"/>
        <v>40</v>
      </c>
      <c r="C42" s="11" t="s">
        <v>139</v>
      </c>
      <c r="D42" s="11" t="s">
        <v>140</v>
      </c>
      <c r="E42" s="19" t="s">
        <v>8</v>
      </c>
      <c r="F42" s="11" t="s">
        <v>141</v>
      </c>
      <c r="G42" s="14" t="s">
        <v>132</v>
      </c>
      <c r="H42" s="14">
        <v>42980</v>
      </c>
      <c r="I42" s="11" t="s">
        <v>11</v>
      </c>
      <c r="J42" s="11" t="s">
        <v>12</v>
      </c>
      <c r="K42" s="26">
        <v>3000000</v>
      </c>
    </row>
    <row r="43" spans="1:11" ht="60" customHeight="1">
      <c r="A43" s="10"/>
      <c r="B43" s="10">
        <f t="shared" si="0"/>
        <v>41</v>
      </c>
      <c r="C43" s="11" t="s">
        <v>142</v>
      </c>
      <c r="D43" s="11" t="s">
        <v>143</v>
      </c>
      <c r="E43" s="19" t="s">
        <v>8</v>
      </c>
      <c r="F43" s="17" t="s">
        <v>144</v>
      </c>
      <c r="G43" s="18" t="s">
        <v>132</v>
      </c>
      <c r="H43" s="14">
        <v>43189</v>
      </c>
      <c r="I43" s="11" t="s">
        <v>11</v>
      </c>
      <c r="J43" s="11" t="s">
        <v>12</v>
      </c>
      <c r="K43" s="15">
        <v>5514600</v>
      </c>
    </row>
    <row r="44" spans="1:11" ht="70.5" customHeight="1">
      <c r="A44" s="10"/>
      <c r="B44" s="10">
        <f t="shared" si="0"/>
        <v>42</v>
      </c>
      <c r="C44" s="11" t="s">
        <v>145</v>
      </c>
      <c r="D44" s="11" t="s">
        <v>146</v>
      </c>
      <c r="E44" s="11" t="s">
        <v>54</v>
      </c>
      <c r="F44" s="11" t="s">
        <v>147</v>
      </c>
      <c r="G44" s="14" t="s">
        <v>132</v>
      </c>
      <c r="H44" s="14">
        <v>43189</v>
      </c>
      <c r="I44" s="11" t="s">
        <v>29</v>
      </c>
      <c r="J44" s="11" t="s">
        <v>54</v>
      </c>
      <c r="K44" s="26">
        <v>3483890.61</v>
      </c>
    </row>
    <row r="45" spans="1:11" ht="56.25" customHeight="1">
      <c r="A45" s="10"/>
      <c r="B45" s="10">
        <f t="shared" si="0"/>
        <v>43</v>
      </c>
      <c r="C45" s="11" t="s">
        <v>148</v>
      </c>
      <c r="D45" s="11" t="s">
        <v>149</v>
      </c>
      <c r="E45" s="13" t="s">
        <v>8</v>
      </c>
      <c r="F45" s="11" t="s">
        <v>150</v>
      </c>
      <c r="G45" s="14" t="s">
        <v>132</v>
      </c>
      <c r="H45" s="14">
        <v>43189</v>
      </c>
      <c r="I45" s="11" t="s">
        <v>29</v>
      </c>
      <c r="J45" s="11" t="s">
        <v>12</v>
      </c>
      <c r="K45" s="26">
        <v>3086471.97</v>
      </c>
    </row>
    <row r="46" spans="1:11" ht="49.5" customHeight="1">
      <c r="A46" s="10"/>
      <c r="B46" s="10">
        <f t="shared" si="0"/>
        <v>44</v>
      </c>
      <c r="C46" s="11" t="s">
        <v>151</v>
      </c>
      <c r="D46" s="11" t="s">
        <v>152</v>
      </c>
      <c r="E46" s="11" t="s">
        <v>109</v>
      </c>
      <c r="F46" s="11" t="s">
        <v>153</v>
      </c>
      <c r="G46" s="14" t="s">
        <v>132</v>
      </c>
      <c r="H46" s="14">
        <v>43189</v>
      </c>
      <c r="I46" s="11" t="s">
        <v>11</v>
      </c>
      <c r="J46" s="11" t="s">
        <v>109</v>
      </c>
      <c r="K46" s="26">
        <v>1576115.15</v>
      </c>
    </row>
    <row r="47" spans="1:11" ht="60.75" customHeight="1">
      <c r="A47" s="10"/>
      <c r="B47" s="10">
        <f t="shared" si="0"/>
        <v>45</v>
      </c>
      <c r="C47" s="11" t="s">
        <v>154</v>
      </c>
      <c r="D47" s="11" t="s">
        <v>155</v>
      </c>
      <c r="E47" s="11" t="s">
        <v>130</v>
      </c>
      <c r="F47" s="11" t="s">
        <v>156</v>
      </c>
      <c r="G47" s="14" t="s">
        <v>132</v>
      </c>
      <c r="H47" s="14">
        <v>43189</v>
      </c>
      <c r="I47" s="11" t="s">
        <v>29</v>
      </c>
      <c r="J47" s="11" t="s">
        <v>130</v>
      </c>
      <c r="K47" s="26">
        <v>1054152</v>
      </c>
    </row>
    <row r="48" spans="1:11" ht="49.5" customHeight="1">
      <c r="A48" s="10"/>
      <c r="B48" s="10">
        <f t="shared" si="0"/>
        <v>46</v>
      </c>
      <c r="C48" s="11" t="s">
        <v>157</v>
      </c>
      <c r="D48" s="11" t="s">
        <v>158</v>
      </c>
      <c r="E48" s="11" t="s">
        <v>130</v>
      </c>
      <c r="F48" s="11" t="s">
        <v>159</v>
      </c>
      <c r="G48" s="14" t="s">
        <v>132</v>
      </c>
      <c r="H48" s="14">
        <v>43250</v>
      </c>
      <c r="I48" s="11" t="s">
        <v>29</v>
      </c>
      <c r="J48" s="11" t="s">
        <v>130</v>
      </c>
      <c r="K48" s="15">
        <v>360000</v>
      </c>
    </row>
    <row r="49" spans="1:11" ht="59.25" customHeight="1">
      <c r="A49" s="10"/>
      <c r="B49" s="10">
        <f t="shared" si="0"/>
        <v>47</v>
      </c>
      <c r="C49" s="11" t="s">
        <v>160</v>
      </c>
      <c r="D49" s="11" t="s">
        <v>161</v>
      </c>
      <c r="E49" s="11" t="s">
        <v>54</v>
      </c>
      <c r="F49" s="11" t="s">
        <v>162</v>
      </c>
      <c r="G49" s="14" t="s">
        <v>132</v>
      </c>
      <c r="H49" s="14">
        <v>43311</v>
      </c>
      <c r="I49" s="11" t="s">
        <v>56</v>
      </c>
      <c r="J49" s="11" t="s">
        <v>54</v>
      </c>
      <c r="K49" s="15">
        <v>4665640.77</v>
      </c>
    </row>
    <row r="50" spans="1:11" ht="49.5" customHeight="1">
      <c r="A50" s="10"/>
      <c r="B50" s="10">
        <f t="shared" si="0"/>
        <v>48</v>
      </c>
      <c r="C50" s="11" t="s">
        <v>163</v>
      </c>
      <c r="D50" s="11" t="s">
        <v>164</v>
      </c>
      <c r="E50" s="13" t="s">
        <v>8</v>
      </c>
      <c r="F50" s="11" t="s">
        <v>165</v>
      </c>
      <c r="G50" s="14" t="s">
        <v>132</v>
      </c>
      <c r="H50" s="14">
        <v>43189</v>
      </c>
      <c r="I50" s="11" t="s">
        <v>11</v>
      </c>
      <c r="J50" s="11" t="s">
        <v>12</v>
      </c>
      <c r="K50" s="15">
        <v>3000000</v>
      </c>
    </row>
    <row r="51" spans="1:11" ht="57.75" customHeight="1">
      <c r="A51" s="10"/>
      <c r="B51" s="10">
        <f t="shared" si="0"/>
        <v>49</v>
      </c>
      <c r="C51" s="11" t="s">
        <v>166</v>
      </c>
      <c r="D51" s="11" t="s">
        <v>167</v>
      </c>
      <c r="E51" s="11" t="s">
        <v>109</v>
      </c>
      <c r="F51" s="11" t="s">
        <v>168</v>
      </c>
      <c r="G51" s="14" t="s">
        <v>132</v>
      </c>
      <c r="H51" s="14">
        <v>43311</v>
      </c>
      <c r="I51" s="11" t="s">
        <v>11</v>
      </c>
      <c r="J51" s="11" t="s">
        <v>109</v>
      </c>
      <c r="K51" s="26">
        <v>4213869.2</v>
      </c>
    </row>
    <row r="52" spans="1:11" ht="60.75" customHeight="1">
      <c r="A52" s="10"/>
      <c r="B52" s="10">
        <f t="shared" si="0"/>
        <v>50</v>
      </c>
      <c r="C52" s="11" t="s">
        <v>169</v>
      </c>
      <c r="D52" s="11" t="s">
        <v>170</v>
      </c>
      <c r="E52" s="13" t="s">
        <v>8</v>
      </c>
      <c r="F52" s="17" t="s">
        <v>171</v>
      </c>
      <c r="G52" s="18" t="s">
        <v>132</v>
      </c>
      <c r="H52" s="14">
        <v>43373</v>
      </c>
      <c r="I52" s="11" t="s">
        <v>11</v>
      </c>
      <c r="J52" s="11" t="s">
        <v>12</v>
      </c>
      <c r="K52" s="15">
        <v>5215627.59355</v>
      </c>
    </row>
    <row r="53" spans="1:11" ht="60.75" customHeight="1">
      <c r="A53" s="10"/>
      <c r="B53" s="10">
        <f t="shared" si="0"/>
        <v>51</v>
      </c>
      <c r="C53" s="11" t="s">
        <v>172</v>
      </c>
      <c r="D53" s="11" t="s">
        <v>173</v>
      </c>
      <c r="E53" s="13" t="s">
        <v>8</v>
      </c>
      <c r="F53" s="17" t="s">
        <v>174</v>
      </c>
      <c r="G53" s="18" t="s">
        <v>132</v>
      </c>
      <c r="H53" s="14">
        <v>43373</v>
      </c>
      <c r="I53" s="11" t="s">
        <v>11</v>
      </c>
      <c r="J53" s="11" t="s">
        <v>12</v>
      </c>
      <c r="K53" s="15">
        <v>5302500</v>
      </c>
    </row>
    <row r="54" spans="1:11" ht="60.75" customHeight="1">
      <c r="A54" s="10"/>
      <c r="B54" s="10">
        <f t="shared" si="0"/>
        <v>52</v>
      </c>
      <c r="C54" s="11" t="s">
        <v>175</v>
      </c>
      <c r="D54" s="11" t="s">
        <v>176</v>
      </c>
      <c r="E54" s="13" t="s">
        <v>8</v>
      </c>
      <c r="F54" s="17" t="s">
        <v>177</v>
      </c>
      <c r="G54" s="18" t="s">
        <v>132</v>
      </c>
      <c r="H54" s="14">
        <v>43373</v>
      </c>
      <c r="I54" s="11" t="s">
        <v>11</v>
      </c>
      <c r="J54" s="11" t="s">
        <v>12</v>
      </c>
      <c r="K54" s="15">
        <v>7631648</v>
      </c>
    </row>
    <row r="55" spans="1:11" ht="60.75" customHeight="1">
      <c r="A55" s="10"/>
      <c r="B55" s="10">
        <f t="shared" si="0"/>
        <v>53</v>
      </c>
      <c r="C55" s="11" t="s">
        <v>178</v>
      </c>
      <c r="D55" s="11" t="s">
        <v>179</v>
      </c>
      <c r="E55" s="13" t="s">
        <v>8</v>
      </c>
      <c r="F55" s="16" t="s">
        <v>180</v>
      </c>
      <c r="G55" s="14" t="s">
        <v>132</v>
      </c>
      <c r="H55" s="14">
        <v>43401</v>
      </c>
      <c r="I55" s="11" t="s">
        <v>11</v>
      </c>
      <c r="J55" s="11" t="s">
        <v>12</v>
      </c>
      <c r="K55" s="26">
        <v>6320119.22</v>
      </c>
    </row>
    <row r="56" spans="1:11" ht="60.75" customHeight="1">
      <c r="A56" s="10"/>
      <c r="B56" s="10">
        <f t="shared" si="0"/>
        <v>54</v>
      </c>
      <c r="C56" s="11" t="s">
        <v>181</v>
      </c>
      <c r="D56" s="11" t="s">
        <v>182</v>
      </c>
      <c r="E56" s="13" t="s">
        <v>8</v>
      </c>
      <c r="F56" s="11" t="s">
        <v>183</v>
      </c>
      <c r="G56" s="14" t="s">
        <v>132</v>
      </c>
      <c r="H56" s="14">
        <v>43401</v>
      </c>
      <c r="I56" s="11" t="s">
        <v>29</v>
      </c>
      <c r="J56" s="11" t="s">
        <v>12</v>
      </c>
      <c r="K56" s="26">
        <v>6320119.22</v>
      </c>
    </row>
    <row r="57" spans="1:11" ht="75.75" customHeight="1">
      <c r="A57" s="10"/>
      <c r="B57" s="10">
        <f t="shared" si="0"/>
        <v>55</v>
      </c>
      <c r="C57" s="11" t="s">
        <v>184</v>
      </c>
      <c r="D57" s="11" t="s">
        <v>185</v>
      </c>
      <c r="E57" s="16" t="s">
        <v>186</v>
      </c>
      <c r="F57" s="16" t="s">
        <v>187</v>
      </c>
      <c r="G57" s="14" t="s">
        <v>132</v>
      </c>
      <c r="H57" s="14">
        <v>43403</v>
      </c>
      <c r="I57" s="11" t="s">
        <v>56</v>
      </c>
      <c r="J57" s="11" t="s">
        <v>188</v>
      </c>
      <c r="K57" s="26">
        <v>4754637.82</v>
      </c>
    </row>
    <row r="58" spans="1:11" ht="60.75" customHeight="1">
      <c r="A58" s="10"/>
      <c r="B58" s="10">
        <f t="shared" si="0"/>
        <v>56</v>
      </c>
      <c r="C58" s="16" t="s">
        <v>189</v>
      </c>
      <c r="D58" s="16" t="s">
        <v>190</v>
      </c>
      <c r="E58" s="11" t="s">
        <v>75</v>
      </c>
      <c r="F58" s="16" t="s">
        <v>144</v>
      </c>
      <c r="G58" s="14" t="s">
        <v>132</v>
      </c>
      <c r="H58" s="14">
        <v>43373</v>
      </c>
      <c r="I58" s="11" t="s">
        <v>56</v>
      </c>
      <c r="J58" s="11" t="s">
        <v>75</v>
      </c>
      <c r="K58" s="27">
        <v>3263287.78</v>
      </c>
    </row>
    <row r="59" spans="1:11" ht="60.75" customHeight="1">
      <c r="A59" s="10"/>
      <c r="B59" s="10">
        <f t="shared" si="0"/>
        <v>57</v>
      </c>
      <c r="C59" s="11" t="s">
        <v>191</v>
      </c>
      <c r="D59" s="11" t="s">
        <v>192</v>
      </c>
      <c r="E59" s="11" t="s">
        <v>75</v>
      </c>
      <c r="F59" s="13" t="s">
        <v>193</v>
      </c>
      <c r="G59" s="14" t="s">
        <v>132</v>
      </c>
      <c r="H59" s="14">
        <v>43374</v>
      </c>
      <c r="I59" s="11" t="s">
        <v>56</v>
      </c>
      <c r="J59" s="11" t="s">
        <v>75</v>
      </c>
      <c r="K59" s="15">
        <v>4702500</v>
      </c>
    </row>
    <row r="60" spans="1:11" ht="60.75" customHeight="1">
      <c r="A60" s="10"/>
      <c r="B60" s="10">
        <f t="shared" si="0"/>
        <v>58</v>
      </c>
      <c r="C60" s="11" t="s">
        <v>118</v>
      </c>
      <c r="D60" s="11" t="s">
        <v>194</v>
      </c>
      <c r="E60" s="13" t="s">
        <v>8</v>
      </c>
      <c r="F60" s="11" t="s">
        <v>187</v>
      </c>
      <c r="G60" s="14" t="s">
        <v>132</v>
      </c>
      <c r="H60" s="14">
        <v>43374</v>
      </c>
      <c r="I60" s="11" t="s">
        <v>56</v>
      </c>
      <c r="J60" s="11" t="s">
        <v>12</v>
      </c>
      <c r="K60" s="15">
        <v>4665640.77</v>
      </c>
    </row>
    <row r="61" spans="2:11" ht="53.25" customHeight="1">
      <c r="B61" s="10">
        <f t="shared" si="0"/>
        <v>59</v>
      </c>
      <c r="C61" s="16" t="s">
        <v>195</v>
      </c>
      <c r="D61" s="16" t="s">
        <v>196</v>
      </c>
      <c r="E61" s="16" t="s">
        <v>197</v>
      </c>
      <c r="F61" s="12" t="s">
        <v>198</v>
      </c>
      <c r="G61" s="28" t="s">
        <v>199</v>
      </c>
      <c r="H61" s="29">
        <v>43252</v>
      </c>
      <c r="I61" s="16" t="s">
        <v>56</v>
      </c>
      <c r="J61" s="16" t="s">
        <v>197</v>
      </c>
      <c r="K61" s="27">
        <v>263250</v>
      </c>
    </row>
    <row r="62" spans="2:11" ht="53.25" customHeight="1">
      <c r="B62" s="10">
        <f t="shared" si="0"/>
        <v>60</v>
      </c>
      <c r="C62" s="16" t="s">
        <v>200</v>
      </c>
      <c r="D62" s="11" t="s">
        <v>201</v>
      </c>
      <c r="E62" s="16" t="s">
        <v>202</v>
      </c>
      <c r="F62" s="11" t="s">
        <v>203</v>
      </c>
      <c r="G62" s="28" t="s">
        <v>199</v>
      </c>
      <c r="H62" s="29">
        <v>43344</v>
      </c>
      <c r="I62" s="30" t="s">
        <v>29</v>
      </c>
      <c r="J62" s="16" t="s">
        <v>202</v>
      </c>
      <c r="K62" s="27">
        <v>1280250</v>
      </c>
    </row>
    <row r="63" spans="2:11" ht="53.25" customHeight="1">
      <c r="B63" s="10">
        <f t="shared" si="0"/>
        <v>61</v>
      </c>
      <c r="C63" s="16" t="s">
        <v>204</v>
      </c>
      <c r="D63" s="11" t="s">
        <v>205</v>
      </c>
      <c r="E63" s="16" t="s">
        <v>8</v>
      </c>
      <c r="F63" s="16" t="s">
        <v>206</v>
      </c>
      <c r="G63" s="28" t="s">
        <v>199</v>
      </c>
      <c r="H63" s="29">
        <v>43344</v>
      </c>
      <c r="I63" s="30" t="s">
        <v>29</v>
      </c>
      <c r="J63" s="11" t="s">
        <v>12</v>
      </c>
      <c r="K63" s="27">
        <v>2100000</v>
      </c>
    </row>
    <row r="64" spans="2:11" ht="53.25" customHeight="1">
      <c r="B64" s="10">
        <f t="shared" si="0"/>
        <v>62</v>
      </c>
      <c r="C64" s="16" t="s">
        <v>207</v>
      </c>
      <c r="D64" s="11" t="s">
        <v>208</v>
      </c>
      <c r="E64" s="16" t="s">
        <v>209</v>
      </c>
      <c r="F64" s="16" t="s">
        <v>187</v>
      </c>
      <c r="G64" s="28" t="s">
        <v>199</v>
      </c>
      <c r="H64" s="29">
        <v>43344</v>
      </c>
      <c r="I64" s="30" t="s">
        <v>29</v>
      </c>
      <c r="J64" s="16" t="s">
        <v>209</v>
      </c>
      <c r="K64" s="27">
        <v>2335000</v>
      </c>
    </row>
    <row r="65" spans="2:11" ht="49.5" customHeight="1">
      <c r="B65" s="10">
        <f t="shared" si="0"/>
        <v>63</v>
      </c>
      <c r="C65" s="16" t="s">
        <v>210</v>
      </c>
      <c r="D65" s="16" t="s">
        <v>211</v>
      </c>
      <c r="E65" s="16" t="s">
        <v>212</v>
      </c>
      <c r="F65" s="16" t="s">
        <v>213</v>
      </c>
      <c r="G65" s="28" t="s">
        <v>199</v>
      </c>
      <c r="H65" s="29">
        <v>43525</v>
      </c>
      <c r="I65" s="16" t="s">
        <v>56</v>
      </c>
      <c r="J65" s="16" t="s">
        <v>212</v>
      </c>
      <c r="K65" s="27">
        <v>3452596.88</v>
      </c>
    </row>
    <row r="66" spans="2:11" ht="49.5" customHeight="1">
      <c r="B66" s="10">
        <f t="shared" si="0"/>
        <v>64</v>
      </c>
      <c r="C66" s="16" t="s">
        <v>214</v>
      </c>
      <c r="D66" s="16" t="s">
        <v>215</v>
      </c>
      <c r="E66" s="16" t="s">
        <v>8</v>
      </c>
      <c r="F66" s="16" t="s">
        <v>216</v>
      </c>
      <c r="G66" s="28" t="s">
        <v>199</v>
      </c>
      <c r="H66" s="29">
        <v>43497</v>
      </c>
      <c r="I66" s="16" t="s">
        <v>56</v>
      </c>
      <c r="J66" s="16" t="s">
        <v>12</v>
      </c>
      <c r="K66" s="27">
        <v>3200000</v>
      </c>
    </row>
    <row r="67" spans="2:11" ht="51.75" customHeight="1">
      <c r="B67" s="10">
        <f t="shared" si="0"/>
        <v>65</v>
      </c>
      <c r="C67" s="16" t="s">
        <v>217</v>
      </c>
      <c r="D67" s="16" t="s">
        <v>218</v>
      </c>
      <c r="E67" s="16" t="s">
        <v>219</v>
      </c>
      <c r="F67" s="16" t="s">
        <v>220</v>
      </c>
      <c r="G67" s="28" t="s">
        <v>199</v>
      </c>
      <c r="H67" s="29">
        <v>43252</v>
      </c>
      <c r="I67" s="16" t="s">
        <v>56</v>
      </c>
      <c r="J67" s="16" t="s">
        <v>219</v>
      </c>
      <c r="K67" s="27">
        <v>137500</v>
      </c>
    </row>
    <row r="68" spans="2:11" ht="49.5" customHeight="1">
      <c r="B68" s="10">
        <f t="shared" si="0"/>
        <v>66</v>
      </c>
      <c r="C68" s="16" t="s">
        <v>221</v>
      </c>
      <c r="D68" s="16" t="s">
        <v>222</v>
      </c>
      <c r="E68" s="16" t="s">
        <v>8</v>
      </c>
      <c r="F68" s="16" t="s">
        <v>223</v>
      </c>
      <c r="G68" s="28" t="s">
        <v>199</v>
      </c>
      <c r="H68" s="29">
        <v>43344</v>
      </c>
      <c r="I68" s="16" t="s">
        <v>56</v>
      </c>
      <c r="J68" s="16" t="s">
        <v>8</v>
      </c>
      <c r="K68" s="27">
        <v>2271000</v>
      </c>
    </row>
    <row r="69" spans="2:11" ht="49.5" customHeight="1">
      <c r="B69" s="10">
        <f t="shared" si="0"/>
        <v>67</v>
      </c>
      <c r="C69" s="16" t="s">
        <v>224</v>
      </c>
      <c r="D69" s="16" t="s">
        <v>225</v>
      </c>
      <c r="E69" s="16" t="s">
        <v>130</v>
      </c>
      <c r="F69" s="16" t="s">
        <v>226</v>
      </c>
      <c r="G69" s="28" t="s">
        <v>199</v>
      </c>
      <c r="H69" s="29">
        <v>43344</v>
      </c>
      <c r="I69" s="16" t="s">
        <v>56</v>
      </c>
      <c r="J69" s="16" t="s">
        <v>130</v>
      </c>
      <c r="K69" s="27">
        <v>1284250</v>
      </c>
    </row>
    <row r="70" spans="2:11" ht="49.5" customHeight="1">
      <c r="B70" s="10">
        <f t="shared" si="0"/>
        <v>68</v>
      </c>
      <c r="C70" s="16" t="s">
        <v>227</v>
      </c>
      <c r="D70" s="16" t="s">
        <v>228</v>
      </c>
      <c r="E70" s="16" t="s">
        <v>229</v>
      </c>
      <c r="F70" s="12" t="s">
        <v>230</v>
      </c>
      <c r="G70" s="28" t="s">
        <v>199</v>
      </c>
      <c r="H70" s="29">
        <v>43344</v>
      </c>
      <c r="I70" s="16" t="s">
        <v>56</v>
      </c>
      <c r="J70" s="16" t="s">
        <v>130</v>
      </c>
      <c r="K70" s="27">
        <v>620000</v>
      </c>
    </row>
    <row r="71" spans="2:11" ht="53.25" customHeight="1">
      <c r="B71" s="10">
        <f t="shared" si="0"/>
        <v>69</v>
      </c>
      <c r="C71" s="16" t="s">
        <v>231</v>
      </c>
      <c r="D71" s="16" t="s">
        <v>232</v>
      </c>
      <c r="E71" s="16" t="s">
        <v>8</v>
      </c>
      <c r="F71" s="16" t="s">
        <v>233</v>
      </c>
      <c r="G71" s="28" t="s">
        <v>199</v>
      </c>
      <c r="H71" s="29">
        <v>43344</v>
      </c>
      <c r="I71" s="16" t="s">
        <v>56</v>
      </c>
      <c r="J71" s="16" t="s">
        <v>12</v>
      </c>
      <c r="K71" s="27">
        <v>3678000</v>
      </c>
    </row>
    <row r="72" spans="2:11" ht="49.5" customHeight="1">
      <c r="B72" s="10">
        <f t="shared" si="0"/>
        <v>70</v>
      </c>
      <c r="C72" s="16" t="s">
        <v>234</v>
      </c>
      <c r="D72" s="16" t="s">
        <v>235</v>
      </c>
      <c r="E72" s="16" t="s">
        <v>219</v>
      </c>
      <c r="F72" s="16" t="s">
        <v>226</v>
      </c>
      <c r="G72" s="28" t="s">
        <v>199</v>
      </c>
      <c r="H72" s="29">
        <v>43344</v>
      </c>
      <c r="I72" s="16" t="s">
        <v>56</v>
      </c>
      <c r="J72" s="16" t="s">
        <v>219</v>
      </c>
      <c r="K72" s="27">
        <v>1284250</v>
      </c>
    </row>
    <row r="73" spans="2:11" ht="49.5" customHeight="1">
      <c r="B73" s="10">
        <f t="shared" si="0"/>
        <v>71</v>
      </c>
      <c r="C73" s="16" t="s">
        <v>236</v>
      </c>
      <c r="D73" s="16" t="s">
        <v>237</v>
      </c>
      <c r="E73" s="16" t="s">
        <v>8</v>
      </c>
      <c r="F73" s="16" t="s">
        <v>187</v>
      </c>
      <c r="G73" s="28" t="s">
        <v>199</v>
      </c>
      <c r="H73" s="29">
        <v>43344</v>
      </c>
      <c r="I73" s="16" t="s">
        <v>56</v>
      </c>
      <c r="J73" s="16" t="s">
        <v>12</v>
      </c>
      <c r="K73" s="27">
        <v>4665640.77</v>
      </c>
    </row>
    <row r="74" spans="2:11" ht="49.5" customHeight="1">
      <c r="B74" s="10">
        <f t="shared" si="0"/>
        <v>72</v>
      </c>
      <c r="C74" s="16" t="s">
        <v>238</v>
      </c>
      <c r="D74" s="16" t="s">
        <v>239</v>
      </c>
      <c r="E74" s="16" t="s">
        <v>219</v>
      </c>
      <c r="F74" s="16" t="s">
        <v>226</v>
      </c>
      <c r="G74" s="28" t="s">
        <v>199</v>
      </c>
      <c r="H74" s="29">
        <v>43344</v>
      </c>
      <c r="I74" s="16" t="s">
        <v>56</v>
      </c>
      <c r="J74" s="16" t="s">
        <v>219</v>
      </c>
      <c r="K74" s="27">
        <v>1284250</v>
      </c>
    </row>
    <row r="75" spans="2:11" ht="49.5" customHeight="1">
      <c r="B75" s="10">
        <f t="shared" si="0"/>
        <v>73</v>
      </c>
      <c r="C75" s="16" t="s">
        <v>240</v>
      </c>
      <c r="D75" s="16" t="s">
        <v>241</v>
      </c>
      <c r="E75" s="16" t="s">
        <v>54</v>
      </c>
      <c r="F75" s="12" t="s">
        <v>242</v>
      </c>
      <c r="G75" s="28" t="s">
        <v>199</v>
      </c>
      <c r="H75" s="29">
        <v>43344</v>
      </c>
      <c r="I75" s="16" t="s">
        <v>56</v>
      </c>
      <c r="J75" s="16" t="s">
        <v>54</v>
      </c>
      <c r="K75" s="27">
        <v>2519430</v>
      </c>
    </row>
    <row r="76" spans="2:11" ht="67.5" customHeight="1">
      <c r="B76" s="10">
        <f t="shared" si="0"/>
        <v>74</v>
      </c>
      <c r="C76" s="16" t="s">
        <v>243</v>
      </c>
      <c r="D76" s="16" t="s">
        <v>244</v>
      </c>
      <c r="E76" s="16" t="s">
        <v>245</v>
      </c>
      <c r="F76" s="16" t="s">
        <v>246</v>
      </c>
      <c r="G76" s="28" t="s">
        <v>247</v>
      </c>
      <c r="H76" s="29">
        <v>43466</v>
      </c>
      <c r="I76" s="16" t="s">
        <v>56</v>
      </c>
      <c r="J76" s="16" t="s">
        <v>245</v>
      </c>
      <c r="K76" s="27">
        <v>2760000</v>
      </c>
    </row>
    <row r="77" spans="2:11" ht="49.5" customHeight="1">
      <c r="B77" s="10">
        <f t="shared" si="0"/>
        <v>75</v>
      </c>
      <c r="C77" s="16" t="s">
        <v>248</v>
      </c>
      <c r="D77" s="16" t="s">
        <v>249</v>
      </c>
      <c r="E77" s="16" t="s">
        <v>219</v>
      </c>
      <c r="F77" s="16" t="s">
        <v>226</v>
      </c>
      <c r="G77" s="28" t="s">
        <v>247</v>
      </c>
      <c r="H77" s="29">
        <v>43466</v>
      </c>
      <c r="I77" s="16" t="s">
        <v>56</v>
      </c>
      <c r="J77" s="16" t="s">
        <v>219</v>
      </c>
      <c r="K77" s="27">
        <v>1284250</v>
      </c>
    </row>
    <row r="78" spans="2:11" ht="49.5" customHeight="1">
      <c r="B78" s="10">
        <f t="shared" si="0"/>
        <v>76</v>
      </c>
      <c r="C78" s="16" t="s">
        <v>250</v>
      </c>
      <c r="D78" s="16" t="s">
        <v>251</v>
      </c>
      <c r="E78" s="16" t="s">
        <v>252</v>
      </c>
      <c r="F78" s="16" t="s">
        <v>253</v>
      </c>
      <c r="G78" s="28" t="s">
        <v>247</v>
      </c>
      <c r="H78" s="29">
        <v>43647</v>
      </c>
      <c r="I78" s="16" t="s">
        <v>56</v>
      </c>
      <c r="J78" s="16" t="s">
        <v>252</v>
      </c>
      <c r="K78" s="27">
        <v>3619687.5</v>
      </c>
    </row>
    <row r="79" spans="2:11" ht="49.5" customHeight="1">
      <c r="B79" s="10">
        <f t="shared" si="0"/>
        <v>77</v>
      </c>
      <c r="C79" s="16" t="s">
        <v>250</v>
      </c>
      <c r="D79" s="16" t="s">
        <v>254</v>
      </c>
      <c r="E79" s="16" t="s">
        <v>252</v>
      </c>
      <c r="F79" s="16" t="s">
        <v>255</v>
      </c>
      <c r="G79" s="28" t="s">
        <v>247</v>
      </c>
      <c r="H79" s="29">
        <v>43647</v>
      </c>
      <c r="I79" s="16" t="s">
        <v>56</v>
      </c>
      <c r="J79" s="16" t="s">
        <v>252</v>
      </c>
      <c r="K79" s="27">
        <v>5113000</v>
      </c>
    </row>
    <row r="80" spans="2:11" ht="49.5" customHeight="1">
      <c r="B80" s="10">
        <f t="shared" si="0"/>
        <v>78</v>
      </c>
      <c r="C80" s="16" t="s">
        <v>250</v>
      </c>
      <c r="D80" s="16" t="s">
        <v>256</v>
      </c>
      <c r="E80" s="16" t="s">
        <v>252</v>
      </c>
      <c r="F80" s="16" t="s">
        <v>257</v>
      </c>
      <c r="G80" s="28" t="s">
        <v>247</v>
      </c>
      <c r="H80" s="29">
        <v>43647</v>
      </c>
      <c r="I80" s="16" t="s">
        <v>56</v>
      </c>
      <c r="J80" s="16" t="s">
        <v>252</v>
      </c>
      <c r="K80" s="27">
        <v>3973612.5</v>
      </c>
    </row>
    <row r="81" spans="2:11" ht="49.5" customHeight="1">
      <c r="B81" s="10">
        <f t="shared" si="0"/>
        <v>79</v>
      </c>
      <c r="C81" s="16" t="s">
        <v>238</v>
      </c>
      <c r="D81" s="16" t="s">
        <v>258</v>
      </c>
      <c r="E81" s="16" t="s">
        <v>219</v>
      </c>
      <c r="F81" s="16" t="s">
        <v>233</v>
      </c>
      <c r="G81" s="28" t="s">
        <v>247</v>
      </c>
      <c r="H81" s="29">
        <v>43466</v>
      </c>
      <c r="I81" s="16" t="s">
        <v>56</v>
      </c>
      <c r="J81" s="16" t="s">
        <v>219</v>
      </c>
      <c r="K81" s="27">
        <v>2022900</v>
      </c>
    </row>
    <row r="82" spans="2:11" ht="49.5" customHeight="1">
      <c r="B82" s="10">
        <f t="shared" si="0"/>
        <v>80</v>
      </c>
      <c r="C82" s="16" t="s">
        <v>259</v>
      </c>
      <c r="D82" s="16" t="s">
        <v>260</v>
      </c>
      <c r="E82" s="16" t="s">
        <v>82</v>
      </c>
      <c r="F82" s="16" t="s">
        <v>233</v>
      </c>
      <c r="G82" s="28" t="s">
        <v>247</v>
      </c>
      <c r="H82" s="29">
        <v>43466</v>
      </c>
      <c r="I82" s="16" t="s">
        <v>56</v>
      </c>
      <c r="J82" s="16" t="s">
        <v>82</v>
      </c>
      <c r="K82" s="27">
        <v>240900</v>
      </c>
    </row>
    <row r="83" spans="2:11" ht="49.5" customHeight="1">
      <c r="B83" s="10">
        <f t="shared" si="0"/>
        <v>81</v>
      </c>
      <c r="C83" s="16" t="s">
        <v>250</v>
      </c>
      <c r="D83" s="16" t="s">
        <v>261</v>
      </c>
      <c r="E83" s="16" t="s">
        <v>262</v>
      </c>
      <c r="F83" s="12" t="s">
        <v>263</v>
      </c>
      <c r="G83" s="28" t="s">
        <v>247</v>
      </c>
      <c r="H83" s="29">
        <v>43739</v>
      </c>
      <c r="I83" s="16" t="s">
        <v>56</v>
      </c>
      <c r="J83" s="16" t="s">
        <v>262</v>
      </c>
      <c r="K83" s="27">
        <v>3619687.5</v>
      </c>
    </row>
    <row r="84" spans="2:11" ht="49.5" customHeight="1">
      <c r="B84" s="10">
        <f t="shared" si="0"/>
        <v>82</v>
      </c>
      <c r="C84" s="16" t="s">
        <v>238</v>
      </c>
      <c r="D84" s="16" t="s">
        <v>264</v>
      </c>
      <c r="E84" s="16" t="s">
        <v>219</v>
      </c>
      <c r="F84" s="16" t="s">
        <v>226</v>
      </c>
      <c r="G84" s="28" t="s">
        <v>247</v>
      </c>
      <c r="H84" s="29">
        <v>43466</v>
      </c>
      <c r="I84" s="16" t="s">
        <v>56</v>
      </c>
      <c r="J84" s="16" t="s">
        <v>219</v>
      </c>
      <c r="K84" s="27">
        <v>1284250</v>
      </c>
    </row>
    <row r="85" spans="2:11" s="31" customFormat="1" ht="49.5" customHeight="1">
      <c r="B85" s="31">
        <f t="shared" si="0"/>
        <v>83</v>
      </c>
      <c r="C85" s="16" t="s">
        <v>85</v>
      </c>
      <c r="D85" s="16" t="s">
        <v>265</v>
      </c>
      <c r="E85" s="16" t="s">
        <v>266</v>
      </c>
      <c r="F85" s="12"/>
      <c r="G85" s="28" t="s">
        <v>247</v>
      </c>
      <c r="H85" s="29"/>
      <c r="I85" s="16" t="s">
        <v>56</v>
      </c>
      <c r="J85" s="16" t="s">
        <v>266</v>
      </c>
      <c r="K85" s="20"/>
    </row>
    <row r="86" spans="2:11" ht="49.5" customHeight="1">
      <c r="B86" s="10">
        <f t="shared" si="0"/>
        <v>84</v>
      </c>
      <c r="C86" s="16" t="s">
        <v>267</v>
      </c>
      <c r="D86" s="16" t="s">
        <v>268</v>
      </c>
      <c r="E86" s="16" t="s">
        <v>269</v>
      </c>
      <c r="F86" s="16" t="s">
        <v>233</v>
      </c>
      <c r="G86" s="28" t="s">
        <v>247</v>
      </c>
      <c r="H86" s="29">
        <v>43282</v>
      </c>
      <c r="I86" s="16" t="s">
        <v>56</v>
      </c>
      <c r="J86" s="16" t="s">
        <v>269</v>
      </c>
      <c r="K86" s="27">
        <v>240900</v>
      </c>
    </row>
    <row r="87" spans="2:11" ht="49.5" customHeight="1">
      <c r="B87" s="10">
        <f t="shared" si="0"/>
        <v>85</v>
      </c>
      <c r="C87" s="12" t="s">
        <v>270</v>
      </c>
      <c r="D87" s="16" t="s">
        <v>271</v>
      </c>
      <c r="E87" s="16" t="s">
        <v>82</v>
      </c>
      <c r="F87" s="16" t="s">
        <v>272</v>
      </c>
      <c r="G87" s="28" t="s">
        <v>247</v>
      </c>
      <c r="H87" s="29">
        <v>43466</v>
      </c>
      <c r="I87" s="16" t="s">
        <v>56</v>
      </c>
      <c r="J87" s="16" t="s">
        <v>82</v>
      </c>
      <c r="K87" s="27">
        <v>121000</v>
      </c>
    </row>
    <row r="88" spans="2:11" ht="49.5" customHeight="1">
      <c r="B88" s="10">
        <f t="shared" si="0"/>
        <v>86</v>
      </c>
      <c r="C88" s="16" t="s">
        <v>273</v>
      </c>
      <c r="D88" s="16" t="s">
        <v>274</v>
      </c>
      <c r="E88" s="16" t="s">
        <v>262</v>
      </c>
      <c r="F88" s="16" t="s">
        <v>226</v>
      </c>
      <c r="G88" s="28" t="s">
        <v>247</v>
      </c>
      <c r="H88" s="29">
        <v>43466</v>
      </c>
      <c r="I88" s="16" t="s">
        <v>56</v>
      </c>
      <c r="J88" s="16" t="s">
        <v>262</v>
      </c>
      <c r="K88" s="27">
        <v>1284250</v>
      </c>
    </row>
    <row r="89" spans="2:11" ht="49.5" customHeight="1">
      <c r="B89" s="10">
        <f t="shared" si="0"/>
        <v>87</v>
      </c>
      <c r="C89" s="16" t="s">
        <v>57</v>
      </c>
      <c r="D89" s="16" t="s">
        <v>275</v>
      </c>
      <c r="E89" s="16" t="s">
        <v>219</v>
      </c>
      <c r="F89" s="16" t="s">
        <v>233</v>
      </c>
      <c r="G89" s="28" t="s">
        <v>247</v>
      </c>
      <c r="H89" s="29">
        <v>43556</v>
      </c>
      <c r="I89" s="16" t="s">
        <v>56</v>
      </c>
      <c r="J89" s="16" t="s">
        <v>219</v>
      </c>
      <c r="K89" s="27">
        <v>2022900</v>
      </c>
    </row>
    <row r="90" spans="2:11" ht="49.5" customHeight="1">
      <c r="B90" s="10">
        <f t="shared" si="0"/>
        <v>88</v>
      </c>
      <c r="C90" s="16" t="s">
        <v>276</v>
      </c>
      <c r="D90" s="16" t="s">
        <v>277</v>
      </c>
      <c r="E90" s="16" t="s">
        <v>262</v>
      </c>
      <c r="F90" s="16" t="s">
        <v>278</v>
      </c>
      <c r="G90" s="28" t="s">
        <v>247</v>
      </c>
      <c r="H90" s="29">
        <v>43556</v>
      </c>
      <c r="I90" s="16" t="s">
        <v>56</v>
      </c>
      <c r="J90" s="16" t="s">
        <v>262</v>
      </c>
      <c r="K90" s="27">
        <v>4922500</v>
      </c>
    </row>
    <row r="91" spans="2:11" ht="49.5" customHeight="1">
      <c r="B91" s="10">
        <f t="shared" si="0"/>
        <v>89</v>
      </c>
      <c r="C91" s="16" t="s">
        <v>279</v>
      </c>
      <c r="D91" s="16" t="s">
        <v>280</v>
      </c>
      <c r="E91" s="16" t="s">
        <v>219</v>
      </c>
      <c r="F91" s="16" t="s">
        <v>226</v>
      </c>
      <c r="G91" s="28" t="s">
        <v>247</v>
      </c>
      <c r="H91" s="29">
        <v>43556</v>
      </c>
      <c r="I91" s="16" t="s">
        <v>56</v>
      </c>
      <c r="J91" s="16" t="s">
        <v>219</v>
      </c>
      <c r="K91" s="27">
        <v>1284250</v>
      </c>
    </row>
    <row r="92" spans="2:11" ht="49.5" customHeight="1">
      <c r="B92" s="10">
        <f t="shared" si="0"/>
        <v>90</v>
      </c>
      <c r="C92" s="16" t="s">
        <v>281</v>
      </c>
      <c r="D92" s="16" t="s">
        <v>282</v>
      </c>
      <c r="E92" s="16" t="s">
        <v>82</v>
      </c>
      <c r="F92" s="16" t="s">
        <v>226</v>
      </c>
      <c r="G92" s="28" t="s">
        <v>247</v>
      </c>
      <c r="H92" s="29">
        <v>43556</v>
      </c>
      <c r="I92" s="16" t="s">
        <v>56</v>
      </c>
      <c r="J92" s="16" t="s">
        <v>82</v>
      </c>
      <c r="K92" s="27">
        <v>121000</v>
      </c>
    </row>
    <row r="93" spans="2:11" ht="49.5" customHeight="1">
      <c r="B93" s="10">
        <f t="shared" si="0"/>
        <v>91</v>
      </c>
      <c r="C93" s="16" t="s">
        <v>283</v>
      </c>
      <c r="D93" s="16" t="s">
        <v>284</v>
      </c>
      <c r="E93" s="16" t="s">
        <v>262</v>
      </c>
      <c r="F93" s="16" t="s">
        <v>226</v>
      </c>
      <c r="G93" s="28" t="s">
        <v>247</v>
      </c>
      <c r="H93" s="29">
        <v>43466</v>
      </c>
      <c r="I93" s="16" t="s">
        <v>56</v>
      </c>
      <c r="J93" s="16" t="s">
        <v>262</v>
      </c>
      <c r="K93" s="27">
        <v>1284250</v>
      </c>
    </row>
    <row r="94" spans="2:11" ht="49.5" customHeight="1">
      <c r="B94" s="10">
        <f t="shared" si="0"/>
        <v>92</v>
      </c>
      <c r="C94" s="16" t="s">
        <v>238</v>
      </c>
      <c r="D94" s="16" t="s">
        <v>285</v>
      </c>
      <c r="E94" s="16" t="s">
        <v>219</v>
      </c>
      <c r="F94" s="16" t="s">
        <v>286</v>
      </c>
      <c r="G94" s="28" t="s">
        <v>247</v>
      </c>
      <c r="H94" s="29">
        <v>43556</v>
      </c>
      <c r="I94" s="16" t="s">
        <v>56</v>
      </c>
      <c r="J94" s="16" t="s">
        <v>219</v>
      </c>
      <c r="K94" s="27">
        <v>2706000</v>
      </c>
    </row>
    <row r="95" spans="2:11" ht="49.5" customHeight="1">
      <c r="B95" s="10">
        <f t="shared" si="0"/>
        <v>93</v>
      </c>
      <c r="C95" s="16" t="s">
        <v>250</v>
      </c>
      <c r="D95" s="16" t="s">
        <v>287</v>
      </c>
      <c r="E95" s="16" t="s">
        <v>288</v>
      </c>
      <c r="F95" s="12" t="s">
        <v>289</v>
      </c>
      <c r="G95" s="28" t="s">
        <v>247</v>
      </c>
      <c r="H95" s="29">
        <v>43556</v>
      </c>
      <c r="I95" s="16" t="s">
        <v>56</v>
      </c>
      <c r="J95" s="16" t="s">
        <v>288</v>
      </c>
      <c r="K95" s="27">
        <v>4200000</v>
      </c>
    </row>
    <row r="96" spans="2:11" ht="49.5" customHeight="1">
      <c r="B96" s="10">
        <f t="shared" si="0"/>
        <v>94</v>
      </c>
      <c r="C96" s="16" t="s">
        <v>238</v>
      </c>
      <c r="D96" s="16" t="s">
        <v>290</v>
      </c>
      <c r="E96" s="16" t="s">
        <v>219</v>
      </c>
      <c r="F96" s="16" t="s">
        <v>233</v>
      </c>
      <c r="G96" s="28" t="s">
        <v>247</v>
      </c>
      <c r="H96" s="29">
        <v>43556</v>
      </c>
      <c r="I96" s="16" t="s">
        <v>56</v>
      </c>
      <c r="J96" s="16" t="s">
        <v>219</v>
      </c>
      <c r="K96" s="27">
        <v>2022900</v>
      </c>
    </row>
    <row r="97" spans="2:11" ht="49.5" customHeight="1">
      <c r="B97" s="10">
        <f t="shared" si="0"/>
        <v>95</v>
      </c>
      <c r="C97" s="12" t="s">
        <v>291</v>
      </c>
      <c r="D97" s="16" t="s">
        <v>292</v>
      </c>
      <c r="E97" s="16" t="s">
        <v>293</v>
      </c>
      <c r="F97" s="16" t="s">
        <v>226</v>
      </c>
      <c r="G97" s="28" t="s">
        <v>247</v>
      </c>
      <c r="H97" s="29">
        <v>43466</v>
      </c>
      <c r="I97" s="16" t="s">
        <v>56</v>
      </c>
      <c r="J97" s="16" t="s">
        <v>293</v>
      </c>
      <c r="K97" s="27">
        <v>1284250</v>
      </c>
    </row>
    <row r="98" spans="2:11" ht="49.5" customHeight="1">
      <c r="B98" s="10">
        <f t="shared" si="0"/>
        <v>96</v>
      </c>
      <c r="C98" s="16" t="s">
        <v>250</v>
      </c>
      <c r="D98" s="16" t="s">
        <v>294</v>
      </c>
      <c r="E98" s="16" t="s">
        <v>262</v>
      </c>
      <c r="F98" s="16" t="s">
        <v>226</v>
      </c>
      <c r="G98" s="28" t="s">
        <v>295</v>
      </c>
      <c r="H98" s="29">
        <v>43617</v>
      </c>
      <c r="I98" s="16" t="s">
        <v>56</v>
      </c>
      <c r="J98" s="16" t="s">
        <v>262</v>
      </c>
      <c r="K98" s="27">
        <v>1284250</v>
      </c>
    </row>
    <row r="99" spans="2:11" ht="49.5" customHeight="1">
      <c r="B99" s="10">
        <f t="shared" si="0"/>
        <v>97</v>
      </c>
      <c r="C99" s="16" t="s">
        <v>296</v>
      </c>
      <c r="D99" s="16" t="s">
        <v>297</v>
      </c>
      <c r="E99" s="16" t="s">
        <v>262</v>
      </c>
      <c r="F99" s="16" t="s">
        <v>233</v>
      </c>
      <c r="G99" s="28" t="s">
        <v>295</v>
      </c>
      <c r="H99" s="29">
        <v>43617</v>
      </c>
      <c r="I99" s="16" t="s">
        <v>56</v>
      </c>
      <c r="J99" s="16" t="s">
        <v>262</v>
      </c>
      <c r="K99" s="27">
        <v>2022900</v>
      </c>
    </row>
    <row r="100" spans="2:11" ht="49.5" customHeight="1">
      <c r="B100" s="10">
        <f t="shared" si="0"/>
        <v>98</v>
      </c>
      <c r="C100" s="16" t="s">
        <v>38</v>
      </c>
      <c r="D100" s="16" t="s">
        <v>298</v>
      </c>
      <c r="E100" s="16" t="s">
        <v>219</v>
      </c>
      <c r="F100" s="16" t="s">
        <v>299</v>
      </c>
      <c r="G100" s="28" t="s">
        <v>295</v>
      </c>
      <c r="H100" s="29">
        <v>43709</v>
      </c>
      <c r="I100" s="16" t="s">
        <v>56</v>
      </c>
      <c r="J100" s="16" t="s">
        <v>219</v>
      </c>
      <c r="K100" s="27">
        <v>5637500</v>
      </c>
    </row>
    <row r="101" spans="2:11" ht="49.5" customHeight="1">
      <c r="B101" s="10">
        <f t="shared" si="0"/>
        <v>99</v>
      </c>
      <c r="C101" s="16" t="s">
        <v>300</v>
      </c>
      <c r="D101" s="16" t="s">
        <v>301</v>
      </c>
      <c r="E101" s="16" t="s">
        <v>8</v>
      </c>
      <c r="F101" s="16" t="s">
        <v>203</v>
      </c>
      <c r="G101" s="28" t="s">
        <v>295</v>
      </c>
      <c r="H101" s="29">
        <v>43709</v>
      </c>
      <c r="I101" s="16" t="s">
        <v>56</v>
      </c>
      <c r="J101" s="16" t="s">
        <v>8</v>
      </c>
      <c r="K101" s="27">
        <v>3262632.99</v>
      </c>
    </row>
    <row r="102" spans="2:11" ht="49.5" customHeight="1">
      <c r="B102" s="10">
        <f t="shared" si="0"/>
        <v>100</v>
      </c>
      <c r="C102" s="16" t="s">
        <v>238</v>
      </c>
      <c r="D102" s="16" t="s">
        <v>74</v>
      </c>
      <c r="E102" s="16" t="s">
        <v>219</v>
      </c>
      <c r="F102" s="16" t="s">
        <v>226</v>
      </c>
      <c r="G102" s="28" t="s">
        <v>295</v>
      </c>
      <c r="H102" s="29">
        <v>43709</v>
      </c>
      <c r="I102" s="16" t="s">
        <v>56</v>
      </c>
      <c r="J102" s="16" t="s">
        <v>219</v>
      </c>
      <c r="K102" s="27">
        <v>1284250</v>
      </c>
    </row>
    <row r="103" spans="2:11" ht="49.5" customHeight="1">
      <c r="B103" s="10">
        <f t="shared" si="0"/>
        <v>101</v>
      </c>
      <c r="C103" s="16" t="s">
        <v>302</v>
      </c>
      <c r="D103" s="16" t="s">
        <v>303</v>
      </c>
      <c r="E103" s="16" t="s">
        <v>8</v>
      </c>
      <c r="F103" s="16" t="s">
        <v>187</v>
      </c>
      <c r="G103" s="28" t="s">
        <v>295</v>
      </c>
      <c r="H103" s="29">
        <v>43709</v>
      </c>
      <c r="I103" s="16" t="s">
        <v>56</v>
      </c>
      <c r="J103" s="16" t="s">
        <v>12</v>
      </c>
      <c r="K103" s="27">
        <v>4665640.77</v>
      </c>
    </row>
    <row r="104" spans="2:11" ht="49.5" customHeight="1">
      <c r="B104" s="10">
        <f t="shared" si="0"/>
        <v>102</v>
      </c>
      <c r="C104" s="16" t="s">
        <v>304</v>
      </c>
      <c r="D104" s="16" t="s">
        <v>305</v>
      </c>
      <c r="E104" s="16" t="s">
        <v>306</v>
      </c>
      <c r="F104" s="16" t="s">
        <v>233</v>
      </c>
      <c r="G104" s="28" t="s">
        <v>295</v>
      </c>
      <c r="H104" s="29">
        <v>43617</v>
      </c>
      <c r="I104" s="16" t="s">
        <v>56</v>
      </c>
      <c r="J104" s="16" t="s">
        <v>306</v>
      </c>
      <c r="K104" s="27">
        <v>2022900</v>
      </c>
    </row>
    <row r="105" spans="2:11" ht="49.5" customHeight="1">
      <c r="B105" s="10">
        <f t="shared" si="0"/>
        <v>103</v>
      </c>
      <c r="C105" s="16" t="s">
        <v>238</v>
      </c>
      <c r="D105" s="16" t="s">
        <v>307</v>
      </c>
      <c r="E105" s="16" t="s">
        <v>219</v>
      </c>
      <c r="F105" s="16" t="s">
        <v>308</v>
      </c>
      <c r="G105" s="28" t="s">
        <v>295</v>
      </c>
      <c r="H105" s="29">
        <v>43709</v>
      </c>
      <c r="I105" s="16" t="s">
        <v>56</v>
      </c>
      <c r="J105" s="16" t="s">
        <v>219</v>
      </c>
      <c r="K105" s="27">
        <v>5417500</v>
      </c>
    </row>
    <row r="106" spans="2:11" ht="49.5" customHeight="1">
      <c r="B106" s="10">
        <f t="shared" si="0"/>
        <v>104</v>
      </c>
      <c r="C106" s="16" t="s">
        <v>250</v>
      </c>
      <c r="D106" s="16" t="s">
        <v>309</v>
      </c>
      <c r="E106" s="16" t="s">
        <v>262</v>
      </c>
      <c r="F106" s="16" t="s">
        <v>310</v>
      </c>
      <c r="G106" s="28" t="s">
        <v>295</v>
      </c>
      <c r="H106" s="29">
        <v>43800</v>
      </c>
      <c r="I106" s="16" t="s">
        <v>56</v>
      </c>
      <c r="J106" s="16" t="s">
        <v>262</v>
      </c>
      <c r="K106" s="27">
        <v>3162500</v>
      </c>
    </row>
    <row r="107" spans="2:11" ht="49.5" customHeight="1">
      <c r="B107" s="10">
        <f t="shared" si="0"/>
        <v>105</v>
      </c>
      <c r="C107" s="16" t="s">
        <v>238</v>
      </c>
      <c r="D107" s="16" t="s">
        <v>311</v>
      </c>
      <c r="E107" s="16" t="s">
        <v>219</v>
      </c>
      <c r="F107" s="16" t="s">
        <v>286</v>
      </c>
      <c r="G107" s="28" t="s">
        <v>295</v>
      </c>
      <c r="H107" s="29">
        <v>43800</v>
      </c>
      <c r="I107" s="16" t="s">
        <v>56</v>
      </c>
      <c r="J107" s="16" t="s">
        <v>219</v>
      </c>
      <c r="K107" s="27">
        <v>5568200</v>
      </c>
    </row>
    <row r="108" spans="2:11" ht="49.5" customHeight="1">
      <c r="B108" s="10">
        <f t="shared" si="0"/>
        <v>106</v>
      </c>
      <c r="C108" s="16" t="s">
        <v>312</v>
      </c>
      <c r="D108" s="16" t="s">
        <v>313</v>
      </c>
      <c r="E108" s="16" t="s">
        <v>314</v>
      </c>
      <c r="F108" s="16" t="s">
        <v>315</v>
      </c>
      <c r="G108" s="28" t="s">
        <v>295</v>
      </c>
      <c r="H108" s="29">
        <v>43617</v>
      </c>
      <c r="I108" s="16" t="s">
        <v>56</v>
      </c>
      <c r="J108" s="16" t="s">
        <v>314</v>
      </c>
      <c r="K108" s="27">
        <v>880000</v>
      </c>
    </row>
    <row r="109" spans="2:11" ht="49.5" customHeight="1">
      <c r="B109" s="10">
        <f t="shared" si="0"/>
        <v>107</v>
      </c>
      <c r="C109" s="16" t="s">
        <v>316</v>
      </c>
      <c r="D109" s="16" t="s">
        <v>317</v>
      </c>
      <c r="E109" s="16" t="s">
        <v>219</v>
      </c>
      <c r="F109" s="16" t="s">
        <v>226</v>
      </c>
      <c r="G109" s="28" t="s">
        <v>295</v>
      </c>
      <c r="H109" s="29">
        <v>43709</v>
      </c>
      <c r="I109" s="16" t="s">
        <v>56</v>
      </c>
      <c r="J109" s="16" t="s">
        <v>219</v>
      </c>
      <c r="K109" s="27">
        <v>1284250</v>
      </c>
    </row>
    <row r="110" spans="2:11" ht="54" customHeight="1">
      <c r="B110" s="10">
        <f t="shared" si="0"/>
        <v>108</v>
      </c>
      <c r="C110" s="16" t="s">
        <v>318</v>
      </c>
      <c r="D110" s="16" t="s">
        <v>319</v>
      </c>
      <c r="E110" s="16" t="s">
        <v>320</v>
      </c>
      <c r="F110" s="16" t="s">
        <v>226</v>
      </c>
      <c r="G110" s="28" t="s">
        <v>295</v>
      </c>
      <c r="H110" s="29">
        <v>43800</v>
      </c>
      <c r="I110" s="16" t="s">
        <v>56</v>
      </c>
      <c r="J110" s="16" t="s">
        <v>320</v>
      </c>
      <c r="K110" s="27">
        <v>350000</v>
      </c>
    </row>
    <row r="111" spans="2:11" ht="49.5" customHeight="1">
      <c r="B111" s="10">
        <f t="shared" si="0"/>
        <v>109</v>
      </c>
      <c r="C111" s="16" t="s">
        <v>250</v>
      </c>
      <c r="D111" s="16" t="s">
        <v>321</v>
      </c>
      <c r="E111" s="16" t="s">
        <v>82</v>
      </c>
      <c r="F111" s="16" t="s">
        <v>226</v>
      </c>
      <c r="G111" s="28" t="s">
        <v>322</v>
      </c>
      <c r="H111" s="29">
        <v>43862</v>
      </c>
      <c r="I111" s="16" t="s">
        <v>56</v>
      </c>
      <c r="J111" s="16" t="s">
        <v>82</v>
      </c>
      <c r="K111" s="27">
        <v>350000</v>
      </c>
    </row>
    <row r="112" spans="2:11" ht="49.5" customHeight="1">
      <c r="B112" s="10">
        <f t="shared" si="0"/>
        <v>110</v>
      </c>
      <c r="C112" s="16" t="s">
        <v>323</v>
      </c>
      <c r="D112" s="16" t="s">
        <v>324</v>
      </c>
      <c r="E112" s="16" t="s">
        <v>82</v>
      </c>
      <c r="F112" s="12" t="s">
        <v>159</v>
      </c>
      <c r="G112" s="28" t="s">
        <v>322</v>
      </c>
      <c r="H112" s="29">
        <v>43862</v>
      </c>
      <c r="I112" s="16" t="s">
        <v>56</v>
      </c>
      <c r="J112" s="16" t="s">
        <v>130</v>
      </c>
      <c r="K112" s="27">
        <v>220000</v>
      </c>
    </row>
    <row r="113" spans="2:11" ht="49.5" customHeight="1">
      <c r="B113" s="10">
        <f t="shared" si="0"/>
        <v>111</v>
      </c>
      <c r="C113" s="16" t="s">
        <v>325</v>
      </c>
      <c r="D113" s="16" t="s">
        <v>326</v>
      </c>
      <c r="E113" s="16" t="s">
        <v>8</v>
      </c>
      <c r="F113" s="16" t="s">
        <v>327</v>
      </c>
      <c r="G113" s="28" t="s">
        <v>322</v>
      </c>
      <c r="H113" s="29">
        <v>44075</v>
      </c>
      <c r="I113" s="16" t="s">
        <v>56</v>
      </c>
      <c r="J113" s="16" t="s">
        <v>12</v>
      </c>
      <c r="K113" s="27">
        <v>6225097.78</v>
      </c>
    </row>
    <row r="114" spans="2:11" ht="49.5" customHeight="1">
      <c r="B114" s="10">
        <f t="shared" si="0"/>
        <v>112</v>
      </c>
      <c r="C114" s="16" t="s">
        <v>328</v>
      </c>
      <c r="D114" s="16" t="s">
        <v>329</v>
      </c>
      <c r="E114" s="16" t="s">
        <v>8</v>
      </c>
      <c r="F114" s="16" t="s">
        <v>330</v>
      </c>
      <c r="G114" s="28" t="s">
        <v>322</v>
      </c>
      <c r="H114" s="29">
        <v>44075</v>
      </c>
      <c r="I114" s="16" t="s">
        <v>56</v>
      </c>
      <c r="J114" s="16" t="s">
        <v>12</v>
      </c>
      <c r="K114" s="27">
        <v>7111570.36</v>
      </c>
    </row>
    <row r="115" spans="2:11" ht="49.5" customHeight="1">
      <c r="B115" s="10">
        <f t="shared" si="0"/>
        <v>113</v>
      </c>
      <c r="C115" s="16" t="s">
        <v>85</v>
      </c>
      <c r="D115" s="16" t="s">
        <v>331</v>
      </c>
      <c r="E115" s="16" t="s">
        <v>54</v>
      </c>
      <c r="F115" s="16" t="s">
        <v>233</v>
      </c>
      <c r="G115" s="28" t="s">
        <v>322</v>
      </c>
      <c r="H115" s="29">
        <v>43862</v>
      </c>
      <c r="I115" s="16" t="s">
        <v>56</v>
      </c>
      <c r="J115" s="16" t="s">
        <v>54</v>
      </c>
      <c r="K115" s="27">
        <v>2519430</v>
      </c>
    </row>
    <row r="116" spans="2:11" ht="49.5" customHeight="1">
      <c r="B116" s="10">
        <f t="shared" si="0"/>
        <v>114</v>
      </c>
      <c r="C116" s="16" t="s">
        <v>332</v>
      </c>
      <c r="D116" s="16" t="s">
        <v>333</v>
      </c>
      <c r="E116" s="16" t="s">
        <v>334</v>
      </c>
      <c r="F116" s="12" t="s">
        <v>335</v>
      </c>
      <c r="G116" s="28" t="s">
        <v>322</v>
      </c>
      <c r="H116" s="29">
        <v>43862</v>
      </c>
      <c r="I116" s="16" t="s">
        <v>56</v>
      </c>
      <c r="J116" s="16" t="s">
        <v>334</v>
      </c>
      <c r="K116" s="27">
        <v>3800000</v>
      </c>
    </row>
    <row r="117" spans="2:11" ht="49.5" customHeight="1">
      <c r="B117" s="10">
        <f t="shared" si="0"/>
        <v>115</v>
      </c>
      <c r="C117" s="16" t="s">
        <v>336</v>
      </c>
      <c r="D117" s="16" t="s">
        <v>337</v>
      </c>
      <c r="E117" s="16" t="s">
        <v>219</v>
      </c>
      <c r="F117" s="12" t="s">
        <v>338</v>
      </c>
      <c r="G117" s="28" t="s">
        <v>322</v>
      </c>
      <c r="H117" s="29">
        <v>44136</v>
      </c>
      <c r="I117" s="16" t="s">
        <v>56</v>
      </c>
      <c r="J117" s="16" t="s">
        <v>219</v>
      </c>
      <c r="K117" s="27">
        <v>898975</v>
      </c>
    </row>
    <row r="118" spans="2:11" ht="49.5" customHeight="1">
      <c r="B118" s="10">
        <f t="shared" si="0"/>
        <v>116</v>
      </c>
      <c r="C118" s="16" t="s">
        <v>339</v>
      </c>
      <c r="D118" s="16" t="s">
        <v>340</v>
      </c>
      <c r="E118" s="16" t="s">
        <v>262</v>
      </c>
      <c r="F118" s="16" t="s">
        <v>341</v>
      </c>
      <c r="G118" s="28" t="s">
        <v>322</v>
      </c>
      <c r="H118" s="29">
        <v>43862</v>
      </c>
      <c r="I118" s="16" t="s">
        <v>56</v>
      </c>
      <c r="J118" s="16" t="s">
        <v>262</v>
      </c>
      <c r="K118" s="27">
        <v>2447500</v>
      </c>
    </row>
    <row r="119" spans="2:11" ht="49.5" customHeight="1">
      <c r="B119" s="10">
        <f t="shared" si="0"/>
        <v>117</v>
      </c>
      <c r="C119" s="16" t="s">
        <v>339</v>
      </c>
      <c r="D119" s="16" t="s">
        <v>342</v>
      </c>
      <c r="E119" s="16" t="s">
        <v>262</v>
      </c>
      <c r="F119" s="16" t="s">
        <v>343</v>
      </c>
      <c r="G119" s="28" t="s">
        <v>322</v>
      </c>
      <c r="H119" s="29">
        <v>43862</v>
      </c>
      <c r="I119" s="16" t="s">
        <v>56</v>
      </c>
      <c r="J119" s="16" t="s">
        <v>262</v>
      </c>
      <c r="K119" s="27">
        <v>4423650</v>
      </c>
    </row>
    <row r="120" spans="2:11" ht="49.5" customHeight="1">
      <c r="B120" s="10">
        <f t="shared" si="0"/>
        <v>118</v>
      </c>
      <c r="C120" s="16" t="s">
        <v>267</v>
      </c>
      <c r="D120" s="16" t="s">
        <v>344</v>
      </c>
      <c r="E120" s="16" t="s">
        <v>345</v>
      </c>
      <c r="F120" s="16" t="s">
        <v>233</v>
      </c>
      <c r="G120" s="28" t="s">
        <v>322</v>
      </c>
      <c r="H120" s="29">
        <v>43922</v>
      </c>
      <c r="I120" s="16" t="s">
        <v>56</v>
      </c>
      <c r="J120" s="16" t="s">
        <v>345</v>
      </c>
      <c r="K120" s="27">
        <v>192500</v>
      </c>
    </row>
    <row r="121" spans="2:11" ht="49.5" customHeight="1">
      <c r="B121" s="10">
        <f t="shared" si="0"/>
        <v>119</v>
      </c>
      <c r="C121" s="16" t="s">
        <v>250</v>
      </c>
      <c r="D121" s="16" t="s">
        <v>346</v>
      </c>
      <c r="E121" s="16" t="s">
        <v>262</v>
      </c>
      <c r="F121" s="16" t="s">
        <v>347</v>
      </c>
      <c r="G121" s="28" t="s">
        <v>322</v>
      </c>
      <c r="H121" s="29">
        <v>43922</v>
      </c>
      <c r="I121" s="16" t="s">
        <v>56</v>
      </c>
      <c r="J121" s="16" t="s">
        <v>262</v>
      </c>
      <c r="K121" s="27">
        <v>2145000</v>
      </c>
    </row>
    <row r="122" spans="2:11" ht="49.5" customHeight="1">
      <c r="B122" s="10">
        <f t="shared" si="0"/>
        <v>120</v>
      </c>
      <c r="C122" s="16" t="s">
        <v>348</v>
      </c>
      <c r="D122" s="16" t="s">
        <v>349</v>
      </c>
      <c r="E122" s="16" t="s">
        <v>8</v>
      </c>
      <c r="F122" s="16" t="s">
        <v>350</v>
      </c>
      <c r="G122" s="28" t="s">
        <v>322</v>
      </c>
      <c r="H122" s="29">
        <v>44013</v>
      </c>
      <c r="I122" s="16" t="s">
        <v>56</v>
      </c>
      <c r="J122" s="16" t="s">
        <v>12</v>
      </c>
      <c r="K122" s="27">
        <v>5173099.19</v>
      </c>
    </row>
    <row r="123" spans="2:11" ht="49.5" customHeight="1">
      <c r="B123" s="10">
        <f t="shared" si="0"/>
        <v>121</v>
      </c>
      <c r="C123" s="16" t="s">
        <v>267</v>
      </c>
      <c r="D123" s="16" t="s">
        <v>351</v>
      </c>
      <c r="E123" s="16" t="s">
        <v>269</v>
      </c>
      <c r="F123" s="16" t="s">
        <v>226</v>
      </c>
      <c r="G123" s="28" t="s">
        <v>322</v>
      </c>
      <c r="H123" s="29">
        <v>43831</v>
      </c>
      <c r="I123" s="16" t="s">
        <v>56</v>
      </c>
      <c r="J123" s="16" t="s">
        <v>269</v>
      </c>
      <c r="K123" s="27">
        <v>121000</v>
      </c>
    </row>
    <row r="124" spans="2:11" ht="49.5" customHeight="1">
      <c r="B124" s="10">
        <f t="shared" si="0"/>
        <v>122</v>
      </c>
      <c r="C124" s="16" t="s">
        <v>352</v>
      </c>
      <c r="D124" s="16" t="s">
        <v>353</v>
      </c>
      <c r="E124" s="16" t="s">
        <v>354</v>
      </c>
      <c r="F124" s="16" t="s">
        <v>355</v>
      </c>
      <c r="G124" s="28" t="s">
        <v>322</v>
      </c>
      <c r="H124" s="29">
        <v>43831</v>
      </c>
      <c r="I124" s="16" t="s">
        <v>56</v>
      </c>
      <c r="J124" s="16" t="s">
        <v>354</v>
      </c>
      <c r="K124" s="27">
        <v>1380000</v>
      </c>
    </row>
    <row r="125" spans="2:11" ht="49.5" customHeight="1">
      <c r="B125" s="10">
        <f t="shared" si="0"/>
        <v>123</v>
      </c>
      <c r="C125" s="16" t="s">
        <v>238</v>
      </c>
      <c r="D125" s="16" t="s">
        <v>356</v>
      </c>
      <c r="E125" s="16" t="s">
        <v>219</v>
      </c>
      <c r="F125" s="16" t="s">
        <v>233</v>
      </c>
      <c r="G125" s="28" t="s">
        <v>322</v>
      </c>
      <c r="H125" s="29">
        <v>43922</v>
      </c>
      <c r="I125" s="16" t="s">
        <v>56</v>
      </c>
      <c r="J125" s="16" t="s">
        <v>219</v>
      </c>
      <c r="K125" s="27">
        <v>2022900</v>
      </c>
    </row>
    <row r="126" spans="2:11" ht="49.5" customHeight="1">
      <c r="B126" s="32">
        <f t="shared" si="0"/>
        <v>124</v>
      </c>
      <c r="C126" s="16" t="s">
        <v>267</v>
      </c>
      <c r="D126" s="33" t="s">
        <v>357</v>
      </c>
      <c r="E126" s="33" t="s">
        <v>219</v>
      </c>
      <c r="F126" s="33" t="s">
        <v>358</v>
      </c>
      <c r="G126" s="34" t="s">
        <v>322</v>
      </c>
      <c r="H126" s="29">
        <v>44652</v>
      </c>
      <c r="I126" s="33" t="s">
        <v>56</v>
      </c>
      <c r="J126" s="16" t="s">
        <v>219</v>
      </c>
      <c r="K126" s="27">
        <v>5252500</v>
      </c>
    </row>
    <row r="127" spans="4:9" ht="49.5" customHeight="1">
      <c r="D127" s="35" t="s">
        <v>359</v>
      </c>
      <c r="E127" s="35"/>
      <c r="F127" s="35"/>
      <c r="G127" s="35"/>
      <c r="I127" s="36">
        <f>SUM(K3:K126)</f>
        <v>422748546.36449987</v>
      </c>
    </row>
  </sheetData>
  <sheetProtection selectLockedCells="1" selectUnlockedCells="1"/>
  <mergeCells count="3">
    <mergeCell ref="C1:I1"/>
    <mergeCell ref="C2:E2"/>
    <mergeCell ref="D127:G127"/>
  </mergeCells>
  <printOptions/>
  <pageMargins left="0.125" right="0.12430555555555556" top="0.24027777777777778" bottom="0.3298611111111111" header="0.5118055555555555" footer="0.5118055555555555"/>
  <pageSetup horizontalDpi="300" verticalDpi="300" orientation="portrait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2016-01-25T20:12:12Z</cp:lastPrinted>
  <dcterms:created xsi:type="dcterms:W3CDTF">2016-01-22T17:42:48Z</dcterms:created>
  <dcterms:modified xsi:type="dcterms:W3CDTF">2016-01-25T20:12:44Z</dcterms:modified>
  <cp:category/>
  <cp:version/>
  <cp:contentType/>
  <cp:contentStatus/>
  <cp:revision>3</cp:revision>
</cp:coreProperties>
</file>